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2D512388-801E-480B-AE5F-B8768BDCD4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ess Fittings - Excel" sheetId="4" r:id="rId1"/>
  </sheets>
  <definedNames>
    <definedName name="_xlnm._FilterDatabase" localSheetId="0" hidden="1">'Press Fittings - Excel'!$A$10:$K$369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" i="4" l="1"/>
  <c r="K39" i="4"/>
  <c r="K38" i="4"/>
  <c r="K45" i="4"/>
  <c r="K37" i="4"/>
  <c r="K44" i="4"/>
  <c r="K36" i="4"/>
  <c r="K124" i="4" l="1"/>
  <c r="K284" i="4"/>
  <c r="K133" i="4"/>
  <c r="K349" i="4"/>
  <c r="K126" i="4"/>
  <c r="K158" i="4"/>
  <c r="K190" i="4"/>
  <c r="K222" i="4"/>
  <c r="K254" i="4"/>
  <c r="K286" i="4"/>
  <c r="K318" i="4"/>
  <c r="K350" i="4"/>
  <c r="K319" i="4"/>
  <c r="K280" i="4"/>
  <c r="K360" i="4"/>
  <c r="K163" i="4"/>
  <c r="K15" i="4"/>
  <c r="K47" i="4"/>
  <c r="K79" i="4"/>
  <c r="K111" i="4"/>
  <c r="K143" i="4"/>
  <c r="K175" i="4"/>
  <c r="K207" i="4"/>
  <c r="K239" i="4"/>
  <c r="K271" i="4"/>
  <c r="K311" i="4"/>
  <c r="K272" i="4"/>
  <c r="K352" i="4"/>
  <c r="K171" i="4"/>
  <c r="K16" i="4"/>
  <c r="K48" i="4"/>
  <c r="K80" i="4"/>
  <c r="K112" i="4"/>
  <c r="K144" i="4"/>
  <c r="K176" i="4"/>
  <c r="K208" i="4"/>
  <c r="K240" i="4"/>
  <c r="K288" i="4"/>
  <c r="K123" i="4"/>
  <c r="K25" i="4"/>
  <c r="K57" i="4"/>
  <c r="K89" i="4"/>
  <c r="K121" i="4"/>
  <c r="K153" i="4"/>
  <c r="K185" i="4"/>
  <c r="K217" i="4"/>
  <c r="K249" i="4"/>
  <c r="K281" i="4"/>
  <c r="K313" i="4"/>
  <c r="K187" i="4"/>
  <c r="K18" i="4"/>
  <c r="K50" i="4"/>
  <c r="K82" i="4"/>
  <c r="K114" i="4"/>
  <c r="K146" i="4"/>
  <c r="K178" i="4"/>
  <c r="K210" i="4"/>
  <c r="K242" i="4"/>
  <c r="K274" i="4"/>
  <c r="K306" i="4"/>
  <c r="K338" i="4"/>
  <c r="K19" i="4"/>
  <c r="K51" i="4"/>
  <c r="K83" i="4"/>
  <c r="K195" i="4"/>
  <c r="K28" i="4"/>
  <c r="K348" i="4"/>
  <c r="K69" i="4"/>
  <c r="K165" i="4"/>
  <c r="K94" i="4"/>
  <c r="K68" i="4"/>
  <c r="K164" i="4"/>
  <c r="K260" i="4"/>
  <c r="K356" i="4"/>
  <c r="K203" i="4"/>
  <c r="K13" i="4"/>
  <c r="K109" i="4"/>
  <c r="K173" i="4"/>
  <c r="K237" i="4"/>
  <c r="K269" i="4"/>
  <c r="K339" i="4"/>
  <c r="K70" i="4"/>
  <c r="K102" i="4"/>
  <c r="K166" i="4"/>
  <c r="K198" i="4"/>
  <c r="K262" i="4"/>
  <c r="K326" i="4"/>
  <c r="K335" i="4"/>
  <c r="K304" i="4"/>
  <c r="K211" i="4"/>
  <c r="K23" i="4"/>
  <c r="K87" i="4"/>
  <c r="K151" i="4"/>
  <c r="K183" i="4"/>
  <c r="K247" i="4"/>
  <c r="K279" i="4"/>
  <c r="K296" i="4"/>
  <c r="K219" i="4"/>
  <c r="K24" i="4"/>
  <c r="K88" i="4"/>
  <c r="K120" i="4"/>
  <c r="K184" i="4"/>
  <c r="K216" i="4"/>
  <c r="K328" i="4"/>
  <c r="K33" i="4"/>
  <c r="K97" i="4"/>
  <c r="K129" i="4"/>
  <c r="K193" i="4"/>
  <c r="K257" i="4"/>
  <c r="K289" i="4"/>
  <c r="K235" i="4"/>
  <c r="K58" i="4"/>
  <c r="K122" i="4"/>
  <c r="K154" i="4"/>
  <c r="K186" i="4"/>
  <c r="K218" i="4"/>
  <c r="K282" i="4"/>
  <c r="K314" i="4"/>
  <c r="K346" i="4"/>
  <c r="K27" i="4"/>
  <c r="K59" i="4"/>
  <c r="K91" i="4"/>
  <c r="K227" i="4"/>
  <c r="K60" i="4"/>
  <c r="K252" i="4"/>
  <c r="K261" i="4"/>
  <c r="K341" i="4"/>
  <c r="K77" i="4"/>
  <c r="K141" i="4"/>
  <c r="K205" i="4"/>
  <c r="K301" i="4"/>
  <c r="K139" i="4"/>
  <c r="K134" i="4"/>
  <c r="K230" i="4"/>
  <c r="K294" i="4"/>
  <c r="K358" i="4"/>
  <c r="K329" i="4"/>
  <c r="K55" i="4"/>
  <c r="K119" i="4"/>
  <c r="K215" i="4"/>
  <c r="K327" i="4"/>
  <c r="K321" i="4"/>
  <c r="K56" i="4"/>
  <c r="K152" i="4"/>
  <c r="K248" i="4"/>
  <c r="K259" i="4"/>
  <c r="K65" i="4"/>
  <c r="K161" i="4"/>
  <c r="K225" i="4"/>
  <c r="K337" i="4"/>
  <c r="K26" i="4"/>
  <c r="K90" i="4"/>
  <c r="K250" i="4"/>
  <c r="K188" i="4"/>
  <c r="K355" i="4"/>
  <c r="K229" i="4"/>
  <c r="K30" i="4"/>
  <c r="K132" i="4"/>
  <c r="K292" i="4"/>
  <c r="K12" i="4"/>
  <c r="K108" i="4"/>
  <c r="K140" i="4"/>
  <c r="K236" i="4"/>
  <c r="K300" i="4"/>
  <c r="K364" i="4"/>
  <c r="K251" i="4"/>
  <c r="K21" i="4"/>
  <c r="K85" i="4"/>
  <c r="K149" i="4"/>
  <c r="K213" i="4"/>
  <c r="K277" i="4"/>
  <c r="K179" i="4"/>
  <c r="K110" i="4"/>
  <c r="K142" i="4"/>
  <c r="K206" i="4"/>
  <c r="K270" i="4"/>
  <c r="K334" i="4"/>
  <c r="K351" i="4"/>
  <c r="K353" i="4"/>
  <c r="K31" i="4"/>
  <c r="K63" i="4"/>
  <c r="K159" i="4"/>
  <c r="K223" i="4"/>
  <c r="K287" i="4"/>
  <c r="K312" i="4"/>
  <c r="K275" i="4"/>
  <c r="K64" i="4"/>
  <c r="K96" i="4"/>
  <c r="K192" i="4"/>
  <c r="K256" i="4"/>
  <c r="K363" i="4"/>
  <c r="K105" i="4"/>
  <c r="K137" i="4"/>
  <c r="K201" i="4"/>
  <c r="K265" i="4"/>
  <c r="K369" i="4"/>
  <c r="K34" i="4"/>
  <c r="K66" i="4"/>
  <c r="K130" i="4"/>
  <c r="K226" i="4"/>
  <c r="K258" i="4"/>
  <c r="K322" i="4"/>
  <c r="K354" i="4"/>
  <c r="K67" i="4"/>
  <c r="K115" i="4"/>
  <c r="K283" i="4"/>
  <c r="K316" i="4"/>
  <c r="K101" i="4"/>
  <c r="K293" i="4"/>
  <c r="K100" i="4"/>
  <c r="K324" i="4"/>
  <c r="K76" i="4"/>
  <c r="K172" i="4"/>
  <c r="K204" i="4"/>
  <c r="K268" i="4"/>
  <c r="K332" i="4"/>
  <c r="K357" i="4"/>
  <c r="K53" i="4"/>
  <c r="K117" i="4"/>
  <c r="K181" i="4"/>
  <c r="K245" i="4"/>
  <c r="K317" i="4"/>
  <c r="K14" i="4"/>
  <c r="K52" i="4"/>
  <c r="K78" i="4"/>
  <c r="K174" i="4"/>
  <c r="K238" i="4"/>
  <c r="K302" i="4"/>
  <c r="K366" i="4"/>
  <c r="K320" i="4"/>
  <c r="K267" i="4"/>
  <c r="K95" i="4"/>
  <c r="K127" i="4"/>
  <c r="K191" i="4"/>
  <c r="K255" i="4"/>
  <c r="K343" i="4"/>
  <c r="K345" i="4"/>
  <c r="K32" i="4"/>
  <c r="K128" i="4"/>
  <c r="K160" i="4"/>
  <c r="K224" i="4"/>
  <c r="K368" i="4"/>
  <c r="K41" i="4"/>
  <c r="K73" i="4"/>
  <c r="K169" i="4"/>
  <c r="K233" i="4"/>
  <c r="K297" i="4"/>
  <c r="K291" i="4"/>
  <c r="K98" i="4"/>
  <c r="K162" i="4"/>
  <c r="K194" i="4"/>
  <c r="K290" i="4"/>
  <c r="K156" i="4"/>
  <c r="K220" i="4"/>
  <c r="K155" i="4"/>
  <c r="K299" i="4"/>
  <c r="K196" i="4"/>
  <c r="K84" i="4"/>
  <c r="K148" i="4"/>
  <c r="K212" i="4"/>
  <c r="K276" i="4"/>
  <c r="K340" i="4"/>
  <c r="K365" i="4"/>
  <c r="K35" i="4"/>
  <c r="K93" i="4"/>
  <c r="K157" i="4"/>
  <c r="K221" i="4"/>
  <c r="K285" i="4"/>
  <c r="K243" i="4"/>
  <c r="K54" i="4"/>
  <c r="K118" i="4"/>
  <c r="K182" i="4"/>
  <c r="K246" i="4"/>
  <c r="K310" i="4"/>
  <c r="K303" i="4"/>
  <c r="K344" i="4"/>
  <c r="K107" i="4"/>
  <c r="K103" i="4"/>
  <c r="K167" i="4"/>
  <c r="K231" i="4"/>
  <c r="K295" i="4"/>
  <c r="K336" i="4"/>
  <c r="K99" i="4"/>
  <c r="K72" i="4"/>
  <c r="K136" i="4"/>
  <c r="K200" i="4"/>
  <c r="K361" i="4"/>
  <c r="K49" i="4"/>
  <c r="K113" i="4"/>
  <c r="K177" i="4"/>
  <c r="K241" i="4"/>
  <c r="K305" i="4"/>
  <c r="K131" i="4"/>
  <c r="K42" i="4"/>
  <c r="K106" i="4"/>
  <c r="K170" i="4"/>
  <c r="K234" i="4"/>
  <c r="K266" i="4"/>
  <c r="K330" i="4"/>
  <c r="K362" i="4"/>
  <c r="K43" i="4"/>
  <c r="K75" i="4"/>
  <c r="K147" i="4"/>
  <c r="K331" i="4"/>
  <c r="K92" i="4"/>
  <c r="K325" i="4"/>
  <c r="K197" i="4"/>
  <c r="K62" i="4"/>
  <c r="K228" i="4"/>
  <c r="K20" i="4"/>
  <c r="K116" i="4"/>
  <c r="K180" i="4"/>
  <c r="K244" i="4"/>
  <c r="K308" i="4"/>
  <c r="K309" i="4"/>
  <c r="K307" i="4"/>
  <c r="K61" i="4"/>
  <c r="K125" i="4"/>
  <c r="K189" i="4"/>
  <c r="K253" i="4"/>
  <c r="K333" i="4"/>
  <c r="K22" i="4"/>
  <c r="K86" i="4"/>
  <c r="K150" i="4"/>
  <c r="K214" i="4"/>
  <c r="K278" i="4"/>
  <c r="K342" i="4"/>
  <c r="K367" i="4"/>
  <c r="K323" i="4"/>
  <c r="K71" i="4"/>
  <c r="K135" i="4"/>
  <c r="K199" i="4"/>
  <c r="K263" i="4"/>
  <c r="K359" i="4"/>
  <c r="K315" i="4"/>
  <c r="K104" i="4"/>
  <c r="K168" i="4"/>
  <c r="K232" i="4"/>
  <c r="K264" i="4"/>
  <c r="K17" i="4"/>
  <c r="K81" i="4"/>
  <c r="K145" i="4"/>
  <c r="K209" i="4"/>
  <c r="K273" i="4"/>
  <c r="K347" i="4"/>
  <c r="K74" i="4"/>
  <c r="K138" i="4"/>
  <c r="K202" i="4"/>
  <c r="K298" i="4"/>
  <c r="K11" i="4" l="1"/>
  <c r="K46" i="4"/>
  <c r="K29" i="4"/>
</calcChain>
</file>

<file path=xl/sharedStrings.xml><?xml version="1.0" encoding="utf-8"?>
<sst xmlns="http://schemas.openxmlformats.org/spreadsheetml/2006/main" count="1450" uniqueCount="548">
  <si>
    <t>PF 03026</t>
  </si>
  <si>
    <t>1/2"</t>
  </si>
  <si>
    <t>PF 03034</t>
  </si>
  <si>
    <t>PF 03044</t>
  </si>
  <si>
    <t>PF 03050</t>
  </si>
  <si>
    <t>PF 03055</t>
  </si>
  <si>
    <t>PF 03059</t>
  </si>
  <si>
    <t>3/4"</t>
  </si>
  <si>
    <t>1"</t>
  </si>
  <si>
    <t>1-1/4"</t>
  </si>
  <si>
    <t>1-1/2"</t>
  </si>
  <si>
    <t>2"</t>
  </si>
  <si>
    <t>PF 03063</t>
  </si>
  <si>
    <t>PF 03067</t>
  </si>
  <si>
    <t>PF 03073</t>
  </si>
  <si>
    <t>2-1/2"</t>
  </si>
  <si>
    <t>3"</t>
  </si>
  <si>
    <t>4"</t>
  </si>
  <si>
    <t>PF 03326</t>
  </si>
  <si>
    <t>PF 03334</t>
  </si>
  <si>
    <t>PF 03344</t>
  </si>
  <si>
    <t>PF 03350</t>
  </si>
  <si>
    <t>PF 03355</t>
  </si>
  <si>
    <t>PF 03359</t>
  </si>
  <si>
    <t>PF 03363</t>
  </si>
  <si>
    <t>PF 03368</t>
  </si>
  <si>
    <t>PF 03373</t>
  </si>
  <si>
    <t>PF 02722</t>
  </si>
  <si>
    <t>PF 01634</t>
  </si>
  <si>
    <t>PF 01647</t>
  </si>
  <si>
    <t>PF 02084</t>
  </si>
  <si>
    <t>PF 02085</t>
  </si>
  <si>
    <t>PF 02086</t>
  </si>
  <si>
    <t>PF 02082</t>
  </si>
  <si>
    <t>PF 02092</t>
  </si>
  <si>
    <t>PF 02095</t>
  </si>
  <si>
    <t>PF 02822</t>
  </si>
  <si>
    <t>PF 01654</t>
  </si>
  <si>
    <t>PF 02344</t>
  </si>
  <si>
    <t>PF 02384</t>
  </si>
  <si>
    <t>PF 02385</t>
  </si>
  <si>
    <t>PF 02386</t>
  </si>
  <si>
    <t>PF 02834</t>
  </si>
  <si>
    <t>PF 02847</t>
  </si>
  <si>
    <t>PF 02350</t>
  </si>
  <si>
    <t>PF 02355</t>
  </si>
  <si>
    <t>PF 02359</t>
  </si>
  <si>
    <t>PF 02363</t>
  </si>
  <si>
    <t>PF 02368</t>
  </si>
  <si>
    <t>PF 02395</t>
  </si>
  <si>
    <t>PF 01506</t>
  </si>
  <si>
    <t>PF 01531</t>
  </si>
  <si>
    <t>PF 01558</t>
  </si>
  <si>
    <t>PF 01593</t>
  </si>
  <si>
    <t>PF 01631</t>
  </si>
  <si>
    <t>PF 01679</t>
  </si>
  <si>
    <t>PF 01507</t>
  </si>
  <si>
    <t>PF 01532</t>
  </si>
  <si>
    <t>PF 01559</t>
  </si>
  <si>
    <t>PF 01594</t>
  </si>
  <si>
    <t>PF 01632</t>
  </si>
  <si>
    <t>PF 01680</t>
  </si>
  <si>
    <t>PF 01508</t>
  </si>
  <si>
    <t>PF 02581</t>
  </si>
  <si>
    <t>PF 01231</t>
  </si>
  <si>
    <t>PF 01246</t>
  </si>
  <si>
    <t>PF 01263</t>
  </si>
  <si>
    <t>PF 01271</t>
  </si>
  <si>
    <t>PF 01279</t>
  </si>
  <si>
    <t>PF 01287</t>
  </si>
  <si>
    <t>PF 01296</t>
  </si>
  <si>
    <t>PF 01297</t>
  </si>
  <si>
    <t>PF 01232</t>
  </si>
  <si>
    <t>1/2" x 3/8"</t>
  </si>
  <si>
    <t>PF 01230</t>
  </si>
  <si>
    <t>1/2" x 3/4"</t>
  </si>
  <si>
    <t>PF 01247</t>
  </si>
  <si>
    <t>3/4" x 1/2"</t>
  </si>
  <si>
    <t>PF 01265</t>
  </si>
  <si>
    <t>1" x 1/2"</t>
  </si>
  <si>
    <t>PF 01264</t>
  </si>
  <si>
    <t>1" x 3/4"</t>
  </si>
  <si>
    <t>PF 01261</t>
  </si>
  <si>
    <t>1" x 1-1/4"</t>
  </si>
  <si>
    <t>PF 01272</t>
  </si>
  <si>
    <t>1-1/4" x 1"</t>
  </si>
  <si>
    <t>PF 01270</t>
  </si>
  <si>
    <t>1-1/4" x 1-1/2"</t>
  </si>
  <si>
    <t>PF 01280</t>
  </si>
  <si>
    <t>1-1/2" x 1-1/4"</t>
  </si>
  <si>
    <t>PF 15310</t>
  </si>
  <si>
    <t>PF 01546</t>
  </si>
  <si>
    <t>PF 01563</t>
  </si>
  <si>
    <t>PF 01571</t>
  </si>
  <si>
    <t>PF 01579</t>
  </si>
  <si>
    <t>PF 01587</t>
  </si>
  <si>
    <t>PF 01534</t>
  </si>
  <si>
    <t>PF 01547</t>
  </si>
  <si>
    <t>PF 01564</t>
  </si>
  <si>
    <t>PF 01131</t>
  </si>
  <si>
    <t>PF 01146</t>
  </si>
  <si>
    <t>PF 01163</t>
  </si>
  <si>
    <t>PF 01171</t>
  </si>
  <si>
    <t>PF 01179</t>
  </si>
  <si>
    <t>PF 01187</t>
  </si>
  <si>
    <t>PF 01196</t>
  </si>
  <si>
    <t>PF 01199</t>
  </si>
  <si>
    <t>PF 01150</t>
  </si>
  <si>
    <t>PF 01132</t>
  </si>
  <si>
    <t>PF 01130</t>
  </si>
  <si>
    <t>PF 01147</t>
  </si>
  <si>
    <t>PF 01145</t>
  </si>
  <si>
    <t>3/4" x 1"</t>
  </si>
  <si>
    <t>PF 01164</t>
  </si>
  <si>
    <t>PF 01162</t>
  </si>
  <si>
    <t>PF 01172</t>
  </si>
  <si>
    <t>PF 01170</t>
  </si>
  <si>
    <t>PF 01180</t>
  </si>
  <si>
    <t>PF 01178</t>
  </si>
  <si>
    <t>1-1/2" x 2"</t>
  </si>
  <si>
    <t>PF 01188</t>
  </si>
  <si>
    <t>2" x 1-1/2"</t>
  </si>
  <si>
    <t>PF 01431</t>
  </si>
  <si>
    <t>PF 01446</t>
  </si>
  <si>
    <t>PF 01463</t>
  </si>
  <si>
    <t>PF 01471</t>
  </si>
  <si>
    <t>PF 01479</t>
  </si>
  <si>
    <t>PF 01487</t>
  </si>
  <si>
    <t>PF 01434</t>
  </si>
  <si>
    <t>PF 01447</t>
  </si>
  <si>
    <t>PF 01464</t>
  </si>
  <si>
    <t>PF 07007</t>
  </si>
  <si>
    <t>PF 07009</t>
  </si>
  <si>
    <t>PF 07011</t>
  </si>
  <si>
    <t>PF 07012</t>
  </si>
  <si>
    <t>PF 07013</t>
  </si>
  <si>
    <t>PF 07014</t>
  </si>
  <si>
    <t>PF 07015</t>
  </si>
  <si>
    <t>PF 07016</t>
  </si>
  <si>
    <t>PF 07018</t>
  </si>
  <si>
    <t>PF 02535</t>
  </si>
  <si>
    <t>PF 02583</t>
  </si>
  <si>
    <t>PF 12535</t>
  </si>
  <si>
    <t>PF 12583</t>
  </si>
  <si>
    <t>PF 01903</t>
  </si>
  <si>
    <t>PF 01905</t>
  </si>
  <si>
    <t>PF 01906</t>
  </si>
  <si>
    <t>PF 01907</t>
  </si>
  <si>
    <t>PF 01908</t>
  </si>
  <si>
    <t>PF 01909</t>
  </si>
  <si>
    <t>PF 01910</t>
  </si>
  <si>
    <t>PF 01911</t>
  </si>
  <si>
    <t>PF 01913</t>
  </si>
  <si>
    <t>PF 01950</t>
  </si>
  <si>
    <t>PF 01952</t>
  </si>
  <si>
    <t>PF 01955</t>
  </si>
  <si>
    <t>PF 01956</t>
  </si>
  <si>
    <t>PF 01957</t>
  </si>
  <si>
    <t>PF 01958</t>
  </si>
  <si>
    <t>PF 10145</t>
  </si>
  <si>
    <t>PF 10146</t>
  </si>
  <si>
    <t>PF 10147</t>
  </si>
  <si>
    <t>PF 10148</t>
  </si>
  <si>
    <t>PF 10149</t>
  </si>
  <si>
    <t>PF 10150</t>
  </si>
  <si>
    <t>PF 10151</t>
  </si>
  <si>
    <t>PF 10152</t>
  </si>
  <si>
    <t>PF 10154</t>
  </si>
  <si>
    <t>PF 01036</t>
  </si>
  <si>
    <t>PF 01051</t>
  </si>
  <si>
    <t>PF 01049</t>
  </si>
  <si>
    <t>PF 01060</t>
  </si>
  <si>
    <t>1-1/4" x 1/2"</t>
  </si>
  <si>
    <t>PF 01058</t>
  </si>
  <si>
    <t>1-1/4" x 3/4"</t>
  </si>
  <si>
    <t>PF 01056</t>
  </si>
  <si>
    <t>PF 01069</t>
  </si>
  <si>
    <t>1-1/2" x 1/2"</t>
  </si>
  <si>
    <t>PF 01067</t>
  </si>
  <si>
    <t>1-1/2" x 3/4"</t>
  </si>
  <si>
    <t>PF 01065</t>
  </si>
  <si>
    <t>1-1/2" x 1"</t>
  </si>
  <si>
    <t>PF 01064</t>
  </si>
  <si>
    <t>PF 01079</t>
  </si>
  <si>
    <t>2" x 1/2"</t>
  </si>
  <si>
    <t>PF 01077</t>
  </si>
  <si>
    <t>2" x 3/4"</t>
  </si>
  <si>
    <t>PF 01075</t>
  </si>
  <si>
    <t>2" x 1"</t>
  </si>
  <si>
    <t>PF 01074</t>
  </si>
  <si>
    <t>2" x 1-1/4"</t>
  </si>
  <si>
    <t>PF 01073</t>
  </si>
  <si>
    <t>PF 01086</t>
  </si>
  <si>
    <t>2-1/2" x 1"</t>
  </si>
  <si>
    <t>PF 01085</t>
  </si>
  <si>
    <t>2-1/2" x 1-1/4"</t>
  </si>
  <si>
    <t>PF 01084</t>
  </si>
  <si>
    <t>2-1/2" x 1-1/2"</t>
  </si>
  <si>
    <t>PF 01083</t>
  </si>
  <si>
    <t>2-1/2" x 2"</t>
  </si>
  <si>
    <t>PF 01095</t>
  </si>
  <si>
    <t>3" x 1-1/2"</t>
  </si>
  <si>
    <t>PF 01094</t>
  </si>
  <si>
    <t>3" x 2"</t>
  </si>
  <si>
    <t>PF 01093</t>
  </si>
  <si>
    <t>3" x 2-1/2"</t>
  </si>
  <si>
    <t>PF 10111</t>
  </si>
  <si>
    <t>4" x 2"</t>
  </si>
  <si>
    <t>PF 10110</t>
  </si>
  <si>
    <t>4" x 2-1/2"</t>
  </si>
  <si>
    <t>PF 10109</t>
  </si>
  <si>
    <t>4" x 3"</t>
  </si>
  <si>
    <t>PF 01326</t>
  </si>
  <si>
    <t>PF 01339</t>
  </si>
  <si>
    <t>PF 01337</t>
  </si>
  <si>
    <t>PF 01347</t>
  </si>
  <si>
    <t>PF 01345</t>
  </si>
  <si>
    <t>PF 01343</t>
  </si>
  <si>
    <t>PF 01355</t>
  </si>
  <si>
    <t>PF 01353</t>
  </si>
  <si>
    <t>PF 01351</t>
  </si>
  <si>
    <t>PF 01350</t>
  </si>
  <si>
    <t>PF 01364</t>
  </si>
  <si>
    <t>PF 01362</t>
  </si>
  <si>
    <t>PF 01360</t>
  </si>
  <si>
    <t>PF 01359</t>
  </si>
  <si>
    <t>PF 01358</t>
  </si>
  <si>
    <t>PF 01370</t>
  </si>
  <si>
    <t>PF 01369</t>
  </si>
  <si>
    <t>PF 01368</t>
  </si>
  <si>
    <t>PF 01367</t>
  </si>
  <si>
    <t>PF 01379</t>
  </si>
  <si>
    <t>3" x 1-1/4"</t>
  </si>
  <si>
    <t>PF 01378</t>
  </si>
  <si>
    <t>PF 01377</t>
  </si>
  <si>
    <t>PF 01376</t>
  </si>
  <si>
    <t>PF 01389</t>
  </si>
  <si>
    <t>PF 01388</t>
  </si>
  <si>
    <t>PF 01387</t>
  </si>
  <si>
    <t>PF 04006</t>
  </si>
  <si>
    <t>PF 04031</t>
  </si>
  <si>
    <t>PF 04048</t>
  </si>
  <si>
    <t>PF 04068</t>
  </si>
  <si>
    <t>PF 04084</t>
  </si>
  <si>
    <t>PF 40102</t>
  </si>
  <si>
    <t>PF 40123</t>
  </si>
  <si>
    <t>PF 40152</t>
  </si>
  <si>
    <t>PF 40200</t>
  </si>
  <si>
    <t>PF 04047</t>
  </si>
  <si>
    <t>1/2" x 1/2" x 3/4"</t>
  </si>
  <si>
    <t>PF 04067</t>
  </si>
  <si>
    <t>1/2" x 1/2" x 1"</t>
  </si>
  <si>
    <t>PF 04043</t>
  </si>
  <si>
    <t>3/4" x 1/2" x 1/2"</t>
  </si>
  <si>
    <t>PF 04041</t>
  </si>
  <si>
    <t>3/4" x 1/2" x 3/4"</t>
  </si>
  <si>
    <t>PF 04033</t>
  </si>
  <si>
    <t>3/4" x 3/4" x 1/2"</t>
  </si>
  <si>
    <t>PF 04065</t>
  </si>
  <si>
    <t>3/4" x 3/4" x 1"</t>
  </si>
  <si>
    <t>PF 04062</t>
  </si>
  <si>
    <t>1" x 1/2" x 3/4"</t>
  </si>
  <si>
    <t>PF 04061</t>
  </si>
  <si>
    <t>1" x 1/2" x 1"</t>
  </si>
  <si>
    <t>PF 04058</t>
  </si>
  <si>
    <t>1" x 3/4" x 1/2"</t>
  </si>
  <si>
    <t>PF 04056</t>
  </si>
  <si>
    <t>1" x 3/4" x 3/4"</t>
  </si>
  <si>
    <t>PF 04055</t>
  </si>
  <si>
    <t>1" x 3/4" x 1"</t>
  </si>
  <si>
    <t>PF 04051</t>
  </si>
  <si>
    <t>1" x 1" x 1/2"</t>
  </si>
  <si>
    <t>PF 04049</t>
  </si>
  <si>
    <t>1" x 1" x 3/4"</t>
  </si>
  <si>
    <t>PF 04082</t>
  </si>
  <si>
    <t>1" x 1" x 1-1/4"</t>
  </si>
  <si>
    <t>PF 04083</t>
  </si>
  <si>
    <t>1-1/4" x 1/2" x 1-1/4"</t>
  </si>
  <si>
    <t>PF 04081</t>
  </si>
  <si>
    <t>1-1/4" x 3/4" x 1/2"</t>
  </si>
  <si>
    <t>PF 04080</t>
  </si>
  <si>
    <t>1-1/4" x 3/4" x 3/4"</t>
  </si>
  <si>
    <t>PF 04079</t>
  </si>
  <si>
    <t>1-1/4" x 3/4" x 1"</t>
  </si>
  <si>
    <t>PF 04078</t>
  </si>
  <si>
    <t>1-1/4" x 3/4" x 1-1/4"</t>
  </si>
  <si>
    <t>PF 04076</t>
  </si>
  <si>
    <t>1-1/4" x 1" x 1/2"</t>
  </si>
  <si>
    <t>PF 04075</t>
  </si>
  <si>
    <t>1-1/4" x 1" x 3/4"</t>
  </si>
  <si>
    <t>PF 04074</t>
  </si>
  <si>
    <t>1-1/4" x 1" x 1"</t>
  </si>
  <si>
    <t>PF 04073</t>
  </si>
  <si>
    <t>1-1/4" x 1" x 1-1/4"</t>
  </si>
  <si>
    <t>PF 04071</t>
  </si>
  <si>
    <t>1-1/4" x 1-1/4" x 1/2"</t>
  </si>
  <si>
    <t>PF 04070</t>
  </si>
  <si>
    <t>1-1/4" x 1-1/4" x 3/4"</t>
  </si>
  <si>
    <t>PF 04069</t>
  </si>
  <si>
    <t>1-1/4" x 1-1/4" x 1"</t>
  </si>
  <si>
    <t>PF 40244</t>
  </si>
  <si>
    <t>1-1/2" x 1/2" x 1-1/2"</t>
  </si>
  <si>
    <t>PF 40238</t>
  </si>
  <si>
    <t>1-1/2" x 3/4" x 3/4"</t>
  </si>
  <si>
    <t>PF 04098</t>
  </si>
  <si>
    <t>1-1/2" x 1" x 3/4"</t>
  </si>
  <si>
    <t>PF 04097</t>
  </si>
  <si>
    <t>1-1/2" x 1" x 1"</t>
  </si>
  <si>
    <t>PF 04095</t>
  </si>
  <si>
    <t>1-1/2" x 1" x 1-1/2"</t>
  </si>
  <si>
    <t>PF 04093</t>
  </si>
  <si>
    <t>1-1/2" x 1-1/4" x 3/4"</t>
  </si>
  <si>
    <t>PF 04092</t>
  </si>
  <si>
    <t>1-1/2" x 1-1/4" x 1"</t>
  </si>
  <si>
    <t>PF 04091</t>
  </si>
  <si>
    <t>1-1/2" x 1-1/4" x 1-1/4"</t>
  </si>
  <si>
    <t>PF 04088</t>
  </si>
  <si>
    <t>1-1/2" x 1-1/2" x 1/2"</t>
  </si>
  <si>
    <t>PF 04087</t>
  </si>
  <si>
    <t>1-1/2" x 1-1/2" x 3/4"</t>
  </si>
  <si>
    <t>PF 04086</t>
  </si>
  <si>
    <t>1-1/2" x 1-1/2" x 1"</t>
  </si>
  <si>
    <t>PF 04085</t>
  </si>
  <si>
    <t>1-1/2" x 1-1/2" x 1-1/4"</t>
  </si>
  <si>
    <t>PF 40249</t>
  </si>
  <si>
    <t>2" x 1/2" x 2"</t>
  </si>
  <si>
    <t>PF 40248</t>
  </si>
  <si>
    <t>2" x 3/4" x 2"</t>
  </si>
  <si>
    <t>PF 40247</t>
  </si>
  <si>
    <t>2" x 1" x 1"</t>
  </si>
  <si>
    <t>PF 40245</t>
  </si>
  <si>
    <t>2" x 1" x 2"</t>
  </si>
  <si>
    <t>PF 40117</t>
  </si>
  <si>
    <t>2" x 1-1/4" x 1-1/4"</t>
  </si>
  <si>
    <t>PF 40113</t>
  </si>
  <si>
    <t>2" x 1-1/2" x 3/4"</t>
  </si>
  <si>
    <t>PF 40112</t>
  </si>
  <si>
    <t>2" x 1-1/2" x 1"</t>
  </si>
  <si>
    <t>PF 40111</t>
  </si>
  <si>
    <t>2" x 1-1/2" x 1-1/4"</t>
  </si>
  <si>
    <t>PF 40110</t>
  </si>
  <si>
    <t>2" x 1-1/2" x 1-1/2"</t>
  </si>
  <si>
    <t>PF 40109</t>
  </si>
  <si>
    <t>2" x 1-1/2" x 2"</t>
  </si>
  <si>
    <t>PF 40107</t>
  </si>
  <si>
    <t>2" x 2" x 1/2"</t>
  </si>
  <si>
    <t>PF 40106</t>
  </si>
  <si>
    <t>2" x 2" x 3/4"</t>
  </si>
  <si>
    <t>PF 40105</t>
  </si>
  <si>
    <t>2" x 2" x 1"</t>
  </si>
  <si>
    <t>PF 40104</t>
  </si>
  <si>
    <t>2" x 2" x 1-1/4"</t>
  </si>
  <si>
    <t>PF 40103</t>
  </si>
  <si>
    <t>2" x 2" x 1-1/2"</t>
  </si>
  <si>
    <t>PF 40222</t>
  </si>
  <si>
    <t>2-1/2" x 3/4" x 2-1/2"</t>
  </si>
  <si>
    <t>PF 40221</t>
  </si>
  <si>
    <t>2-1/2" x 1" x 2-1/2"</t>
  </si>
  <si>
    <t>PF 40220</t>
  </si>
  <si>
    <t>2-1/2" x 1-1/4" x 2-1/2"</t>
  </si>
  <si>
    <t>PF 40138</t>
  </si>
  <si>
    <t>2-1/2" x 1-1/2" x 2"</t>
  </si>
  <si>
    <t>PF 40137</t>
  </si>
  <si>
    <t>2-1/2" x 1-1/2" x 2-1/2"</t>
  </si>
  <si>
    <t>PF 40135</t>
  </si>
  <si>
    <t>2-1/2" x 2" x 3/4"</t>
  </si>
  <si>
    <t>PF 40134</t>
  </si>
  <si>
    <t>2-1/2" x 2" x 1"</t>
  </si>
  <si>
    <t>PF 40132</t>
  </si>
  <si>
    <t>2-1/2" x 2" x 1-1/2"</t>
  </si>
  <si>
    <t>PF 40131</t>
  </si>
  <si>
    <t>2-1/2" x 2" x 2"</t>
  </si>
  <si>
    <t>PF 40130</t>
  </si>
  <si>
    <t>2-1/2" x 2" x 2-1/2"</t>
  </si>
  <si>
    <t>PF 40129</t>
  </si>
  <si>
    <t>2-1/2" x 2-1/2" x 1/2"</t>
  </si>
  <si>
    <t>PF 40128</t>
  </si>
  <si>
    <t>2-1/2" x 2-1/2" x 3/4"</t>
  </si>
  <si>
    <t>PF 40127</t>
  </si>
  <si>
    <t>2-1/2" x 2-1/2" x 1"</t>
  </si>
  <si>
    <t>PF 40126</t>
  </si>
  <si>
    <t>2-1/2" x 2-1/2" x 1-1/4"</t>
  </si>
  <si>
    <t>PF 40125</t>
  </si>
  <si>
    <t>2-1/2" x 2-1/2" x 1-1/2"</t>
  </si>
  <si>
    <t>PF 40124</t>
  </si>
  <si>
    <t>2-1/2" x 2-1/2" x 2"</t>
  </si>
  <si>
    <t>PF 40179</t>
  </si>
  <si>
    <t>3" x 3/4" x 3"</t>
  </si>
  <si>
    <t>PF 40178</t>
  </si>
  <si>
    <t>3" x 1" x 3"</t>
  </si>
  <si>
    <t>PF 40181</t>
  </si>
  <si>
    <t>3" x 1-1/4" x 3"</t>
  </si>
  <si>
    <t>PF 40174</t>
  </si>
  <si>
    <t>3" x 1-1/2" x 3"</t>
  </si>
  <si>
    <t>PF 40164</t>
  </si>
  <si>
    <t>3" x 2" x 2"</t>
  </si>
  <si>
    <t>PF 40165</t>
  </si>
  <si>
    <t>3" x 2" x 2-1/2"</t>
  </si>
  <si>
    <t>PF 40167</t>
  </si>
  <si>
    <t>3" x 2" x 3"</t>
  </si>
  <si>
    <t>PF 40157</t>
  </si>
  <si>
    <t>3" x 2-1/2" x 2"</t>
  </si>
  <si>
    <t>PF 40158</t>
  </si>
  <si>
    <t>3" x 2-1/2" x 2-1/2"</t>
  </si>
  <si>
    <t>PF 40159</t>
  </si>
  <si>
    <t>3" x 2-1/2" x 3"</t>
  </si>
  <si>
    <t>PF 40145</t>
  </si>
  <si>
    <t>3" x 3" x 1/2"</t>
  </si>
  <si>
    <t>PF 40146</t>
  </si>
  <si>
    <t>3" x 3" x 3/4"</t>
  </si>
  <si>
    <t>PF 40147</t>
  </si>
  <si>
    <t>3" x 3" x 1"</t>
  </si>
  <si>
    <t>PF 40148</t>
  </si>
  <si>
    <t>3" x 3" x 1-1/4"</t>
  </si>
  <si>
    <t>PF 40149</t>
  </si>
  <si>
    <t>3" x 3" x 1-1/2"</t>
  </si>
  <si>
    <t>PF 40150</t>
  </si>
  <si>
    <t>3" x 3" x 2"</t>
  </si>
  <si>
    <t>PF 40151</t>
  </si>
  <si>
    <t>3" x 3" x 2-1/2"</t>
  </si>
  <si>
    <t>PF 40204</t>
  </si>
  <si>
    <t>4" x 3" x 2"</t>
  </si>
  <si>
    <t>PF 40206</t>
  </si>
  <si>
    <t>4" x 3" x 3"</t>
  </si>
  <si>
    <t>PF 40191</t>
  </si>
  <si>
    <t>4" x 4" x 1/2"</t>
  </si>
  <si>
    <t>PF 40192</t>
  </si>
  <si>
    <t>4" x 4" x 3/4"</t>
  </si>
  <si>
    <t>PF 40193</t>
  </si>
  <si>
    <t>4" x 4" x 1"</t>
  </si>
  <si>
    <t>PF 40194</t>
  </si>
  <si>
    <t>4" x 4" x 1-1/4"</t>
  </si>
  <si>
    <t>PF 40195</t>
  </si>
  <si>
    <t>4" x 4" x 1-1/2"</t>
  </si>
  <si>
    <t>PF 40196</t>
  </si>
  <si>
    <t>4" x 4" x 2"</t>
  </si>
  <si>
    <t>PF 40197</t>
  </si>
  <si>
    <t>4" x 4" x 2-1/2"</t>
  </si>
  <si>
    <t>PF 40198</t>
  </si>
  <si>
    <t>4" x 4" x 3"</t>
  </si>
  <si>
    <t>PF 01512</t>
  </si>
  <si>
    <t>PF 01538</t>
  </si>
  <si>
    <t>PF 01569</t>
  </si>
  <si>
    <t>PF 01607</t>
  </si>
  <si>
    <t>PF 01644</t>
  </si>
  <si>
    <t>PF 02577</t>
  </si>
  <si>
    <t>3/4" x 3/4" x 1/4"</t>
  </si>
  <si>
    <t>PF 01539</t>
  </si>
  <si>
    <t>PF 01570</t>
  </si>
  <si>
    <t>PF 01572</t>
  </si>
  <si>
    <t>PF 01613</t>
  </si>
  <si>
    <t>PF 02654</t>
  </si>
  <si>
    <t>PF 01645</t>
  </si>
  <si>
    <t>PF 02673</t>
  </si>
  <si>
    <t>PF 01699</t>
  </si>
  <si>
    <t>PF 02706</t>
  </si>
  <si>
    <t>PF 02727</t>
  </si>
  <si>
    <t>PF 02718</t>
  </si>
  <si>
    <t>PF 02729</t>
  </si>
  <si>
    <t>PF 08003</t>
  </si>
  <si>
    <t>PF 08004</t>
  </si>
  <si>
    <t>PF 08005</t>
  </si>
  <si>
    <t>PF 11205</t>
  </si>
  <si>
    <t>PF 11206</t>
  </si>
  <si>
    <t>PF 11207</t>
  </si>
  <si>
    <t>PF 11422</t>
  </si>
  <si>
    <t>PF 11423</t>
  </si>
  <si>
    <t>PF 11424</t>
  </si>
  <si>
    <t>PF 11425</t>
  </si>
  <si>
    <t>PF 11426</t>
  </si>
  <si>
    <t>PF 11427</t>
  </si>
  <si>
    <t>PF 11210</t>
  </si>
  <si>
    <t>PF 11211</t>
  </si>
  <si>
    <t>PF 11212</t>
  </si>
  <si>
    <t>PF 11213</t>
  </si>
  <si>
    <t>PF 11214</t>
  </si>
  <si>
    <t>PF 11215</t>
  </si>
  <si>
    <t>PF 02933</t>
  </si>
  <si>
    <t>PF 03806</t>
  </si>
  <si>
    <t>PF 03907</t>
  </si>
  <si>
    <t>PF 02980</t>
  </si>
  <si>
    <t>PF 02746</t>
  </si>
  <si>
    <t>PF 02802</t>
  </si>
  <si>
    <t>PF 01940</t>
  </si>
  <si>
    <t>PF 12980</t>
  </si>
  <si>
    <t>PF 12746</t>
  </si>
  <si>
    <t>PF 12802</t>
  </si>
  <si>
    <t>PF 11940</t>
  </si>
  <si>
    <t>Multiplier:</t>
  </si>
  <si>
    <t>The issuance of this price list is not an offer to sell the goods listed herein at the prices stated.</t>
  </si>
  <si>
    <t>Part#</t>
  </si>
  <si>
    <t>Prtgrp</t>
  </si>
  <si>
    <t>Size</t>
  </si>
  <si>
    <t>Description</t>
  </si>
  <si>
    <t>Inner Qty.</t>
  </si>
  <si>
    <t>Mstr Qty.</t>
  </si>
  <si>
    <t>Skid Qty</t>
  </si>
  <si>
    <t>UPC Code</t>
  </si>
  <si>
    <t>Piece Wgt.</t>
  </si>
  <si>
    <t>List Price</t>
  </si>
  <si>
    <t>Invoice</t>
  </si>
  <si>
    <t>5800</t>
  </si>
  <si>
    <t>PRESS REDUCING COUPLING</t>
  </si>
  <si>
    <t>5799</t>
  </si>
  <si>
    <t>PRESS RED P X MPT ADAPTER</t>
  </si>
  <si>
    <t>PRESS P X MPT ADAPTER</t>
  </si>
  <si>
    <t>PRESS RED P X FPT ADAPTER</t>
  </si>
  <si>
    <t>PRESS P X FPT ADAPTER</t>
  </si>
  <si>
    <t>PRESS FTG REDUCER</t>
  </si>
  <si>
    <t>PRESS FTG X MPT ADAPTER</t>
  </si>
  <si>
    <t>PRESS RED FTG X MPT ADAPTER</t>
  </si>
  <si>
    <t>PRESS P X MPT 90 ELL</t>
  </si>
  <si>
    <t>PRESS P X FPT 90 ELL</t>
  </si>
  <si>
    <t>PRESS P X FPT D/EAR 90 E</t>
  </si>
  <si>
    <t>PRESS P XP X FPT TEE</t>
  </si>
  <si>
    <t>PRESS RED FTG X FPT ADAPTER</t>
  </si>
  <si>
    <t>PRESS FTG X FPT ADAPTER</t>
  </si>
  <si>
    <t>PRESS NO-STOP COUPLING</t>
  </si>
  <si>
    <t>5801</t>
  </si>
  <si>
    <t>PRESS COMPANION FLANGE</t>
  </si>
  <si>
    <t>PRESS EXTENDED NO-STOP COUP</t>
  </si>
  <si>
    <t>PF 02055</t>
  </si>
  <si>
    <t>PRESS LR 90 ELL</t>
  </si>
  <si>
    <t>PF 02063</t>
  </si>
  <si>
    <t>PF 02072</t>
  </si>
  <si>
    <t>PRESS FTG X P LR 90 ELL</t>
  </si>
  <si>
    <t>PRESS P X P CROSSOVER COUP</t>
  </si>
  <si>
    <t>PRESS P x P CROSSOVER COUP</t>
  </si>
  <si>
    <t>PF 02734</t>
  </si>
  <si>
    <t>PF 02736</t>
  </si>
  <si>
    <t>PRESS REDUCING LR 90 ELL</t>
  </si>
  <si>
    <t>PF 02747</t>
  </si>
  <si>
    <t>PF 02749</t>
  </si>
  <si>
    <t>PRESS 45 ELL</t>
  </si>
  <si>
    <t>PRESS FTG X P 45 ELL</t>
  </si>
  <si>
    <t>PRESS TEE</t>
  </si>
  <si>
    <t>PRESS REDUCING TEE</t>
  </si>
  <si>
    <t>PRESS TUBE CAP</t>
  </si>
  <si>
    <t>PRESS UNION</t>
  </si>
  <si>
    <t>PRESS COUPLING</t>
  </si>
  <si>
    <t>PRESS P X MPT UNION</t>
  </si>
  <si>
    <t>PRESS P X FPT UNION</t>
  </si>
  <si>
    <t>PRESS COMPANION SPIGOT FLANGE</t>
  </si>
  <si>
    <t>PRESS FTGxP CROSSOVER COUP</t>
  </si>
  <si>
    <r>
      <t xml:space="preserve">PRESS </t>
    </r>
    <r>
      <rPr>
        <b/>
        <u/>
        <sz val="10"/>
        <color indexed="8"/>
        <rFont val="Calibri"/>
        <family val="2"/>
      </rPr>
      <t>SR</t>
    </r>
    <r>
      <rPr>
        <sz val="10"/>
        <color indexed="8"/>
        <rFont val="Calibri"/>
        <family val="2"/>
      </rPr>
      <t xml:space="preserve"> 90 ELL</t>
    </r>
  </si>
  <si>
    <r>
      <t xml:space="preserve">PRESS FTG X P </t>
    </r>
    <r>
      <rPr>
        <b/>
        <u/>
        <sz val="10"/>
        <color indexed="8"/>
        <rFont val="Calibri"/>
        <family val="2"/>
      </rPr>
      <t>SR</t>
    </r>
    <r>
      <rPr>
        <sz val="10"/>
        <color indexed="8"/>
        <rFont val="Calibri"/>
        <family val="2"/>
      </rPr>
      <t xml:space="preserve"> 90 ELL</t>
    </r>
  </si>
  <si>
    <t>Price List #: PF221</t>
  </si>
  <si>
    <t>Effective March 11,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</si>
</sst>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_(* #,##0.00_);_(* \(#,##0.00\);_(* &quot;-&quot;??_);_(@_)"/>
    <numFmt numFmtId="166" formatCode="0.0000"/>
    <numFmt numFmtId="167" formatCode="_(* #,##0.000_);_(* \(#,##0.000\);_(* &quot;-&quot;??_);_(@_)"/>
    <numFmt numFmtId="168" formatCode="_(&quot;$&quot;* #,##0.00_);_(&quot;$&quot;* \(#,##0.00\);_(&quot;$&quot;* &quot;-&quot;??_);_(@_)"/>
    <numFmt numFmtId="169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2" applyFill="1"/>
    <xf numFmtId="164" fontId="2" fillId="2" borderId="0" xfId="2" applyNumberFormat="1" applyFont="1" applyFill="1" applyAlignment="1">
      <alignment horizontal="right"/>
    </xf>
    <xf numFmtId="165" fontId="3" fillId="2" borderId="0" xfId="3" applyFont="1" applyFill="1" applyAlignment="1">
      <alignment horizontal="right"/>
    </xf>
    <xf numFmtId="3" fontId="3" fillId="2" borderId="0" xfId="3" applyNumberFormat="1" applyFont="1" applyFill="1" applyAlignment="1">
      <alignment horizontal="right"/>
    </xf>
    <xf numFmtId="164" fontId="3" fillId="2" borderId="0" xfId="2" applyNumberFormat="1" applyFont="1" applyFill="1" applyAlignment="1">
      <alignment horizontal="right"/>
    </xf>
    <xf numFmtId="0" fontId="1" fillId="2" borderId="0" xfId="1" applyFont="1" applyFill="1" applyAlignment="1">
      <alignment horizontal="left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165" fontId="3" fillId="2" borderId="0" xfId="3" applyFont="1" applyFill="1" applyAlignment="1">
      <alignment horizontal="center"/>
    </xf>
    <xf numFmtId="164" fontId="4" fillId="2" borderId="0" xfId="2" applyNumberFormat="1" applyFont="1" applyFill="1" applyAlignment="1">
      <alignment horizontal="right"/>
    </xf>
    <xf numFmtId="166" fontId="3" fillId="3" borderId="1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right"/>
    </xf>
    <xf numFmtId="3" fontId="3" fillId="2" borderId="0" xfId="2" applyNumberFormat="1" applyFont="1" applyFill="1"/>
    <xf numFmtId="165" fontId="3" fillId="2" borderId="0" xfId="3" applyFont="1" applyFill="1"/>
    <xf numFmtId="2" fontId="4" fillId="2" borderId="0" xfId="1" applyNumberFormat="1" applyFont="1" applyFill="1" applyAlignment="1">
      <alignment horizontal="right"/>
    </xf>
    <xf numFmtId="0" fontId="5" fillId="2" borderId="0" xfId="4" applyFill="1"/>
    <xf numFmtId="0" fontId="5" fillId="2" borderId="0" xfId="4" applyFill="1" applyAlignment="1">
      <alignment horizontal="center"/>
    </xf>
    <xf numFmtId="0" fontId="5" fillId="2" borderId="0" xfId="4" applyFill="1" applyAlignment="1">
      <alignment horizontal="right"/>
    </xf>
    <xf numFmtId="9" fontId="6" fillId="2" borderId="0" xfId="5" applyFont="1" applyFill="1"/>
    <xf numFmtId="0" fontId="7" fillId="2" borderId="2" xfId="4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6" fillId="0" borderId="2" xfId="4" applyFont="1" applyFill="1" applyBorder="1"/>
    <xf numFmtId="0" fontId="6" fillId="0" borderId="2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left"/>
    </xf>
    <xf numFmtId="3" fontId="6" fillId="0" borderId="2" xfId="4" applyNumberFormat="1" applyFont="1" applyFill="1" applyBorder="1"/>
    <xf numFmtId="1" fontId="6" fillId="0" borderId="2" xfId="4" applyNumberFormat="1" applyFont="1" applyFill="1" applyBorder="1"/>
    <xf numFmtId="167" fontId="6" fillId="0" borderId="2" xfId="6" applyNumberFormat="1" applyFont="1" applyFill="1" applyBorder="1"/>
    <xf numFmtId="168" fontId="6" fillId="0" borderId="2" xfId="7" applyFont="1" applyFill="1" applyBorder="1"/>
    <xf numFmtId="168" fontId="6" fillId="0" borderId="2" xfId="7" applyNumberFormat="1" applyFont="1" applyFill="1" applyBorder="1"/>
    <xf numFmtId="10" fontId="0" fillId="2" borderId="0" xfId="10" applyNumberFormat="1" applyFont="1" applyFill="1"/>
    <xf numFmtId="0" fontId="2" fillId="2" borderId="0" xfId="1" applyFont="1" applyFill="1" applyAlignment="1">
      <alignment horizontal="left"/>
    </xf>
    <xf numFmtId="0" fontId="1" fillId="2" borderId="0" xfId="1" applyFont="1" applyFill="1" applyAlignment="1">
      <alignment horizontal="left"/>
    </xf>
  </cellXfs>
  <cellStyles count="11">
    <cellStyle name="Comma 3" xfId="3" xr:uid="{00000000-0005-0000-0000-000000000000}"/>
    <cellStyle name="Comma 50" xfId="6" xr:uid="{00000000-0005-0000-0000-000001000000}"/>
    <cellStyle name="Currency 19" xfId="7" xr:uid="{00000000-0005-0000-0000-000002000000}"/>
    <cellStyle name="Currency 23" xfId="9" xr:uid="{00000000-0005-0000-0000-000003000000}"/>
    <cellStyle name="Normal" xfId="0" builtinId="0"/>
    <cellStyle name="Normal 17 10" xfId="1" xr:uid="{00000000-0005-0000-0000-000006000000}"/>
    <cellStyle name="Normal 182" xfId="4" xr:uid="{00000000-0005-0000-0000-000007000000}"/>
    <cellStyle name="Normal 187" xfId="8" xr:uid="{00000000-0005-0000-0000-000008000000}"/>
    <cellStyle name="Normal 3" xfId="2" xr:uid="{00000000-0005-0000-0000-000009000000}"/>
    <cellStyle name="Percent" xfId="10" builtinId="5"/>
    <cellStyle name="Percent 37" xfId="5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67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3</xdr:row>
      <xdr:rowOff>104775</xdr:rowOff>
    </xdr:from>
    <xdr:to>
      <xdr:col>4</xdr:col>
      <xdr:colOff>0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85800"/>
          <a:ext cx="2066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285750</xdr:colOff>
      <xdr:row>3</xdr:row>
      <xdr:rowOff>66675</xdr:rowOff>
    </xdr:from>
    <xdr:to>
      <xdr:col>11</xdr:col>
      <xdr:colOff>0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647700"/>
          <a:ext cx="2647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9"/>
  <sheetViews>
    <sheetView tabSelected="1" workbookViewId="0">
      <selection activeCell="N6" sqref="N6"/>
    </sheetView>
  </sheetViews>
  <sheetFormatPr defaultRowHeight="15" x14ac:dyDescent="0.25"/>
  <cols>
    <col min="1" max="1" width="10.140625" style="1" bestFit="1" customWidth="1"/>
    <col min="2" max="2" width="6.5703125" style="1" bestFit="1" customWidth="1"/>
    <col min="3" max="3" width="19.7109375" style="2" customWidth="1"/>
    <col min="4" max="4" width="33.140625" style="23" bestFit="1" customWidth="1"/>
    <col min="5" max="7" width="9.140625" style="1" customWidth="1"/>
    <col min="8" max="8" width="15.7109375" style="1" bestFit="1" customWidth="1"/>
    <col min="9" max="9" width="9.140625" style="1" customWidth="1"/>
    <col min="10" max="10" width="9.140625" style="1"/>
    <col min="11" max="11" width="10.42578125" style="1" customWidth="1"/>
    <col min="12" max="253" width="9.140625" style="1"/>
    <col min="254" max="254" width="10.140625" style="1" bestFit="1" customWidth="1"/>
    <col min="255" max="255" width="6.5703125" style="1" bestFit="1" customWidth="1"/>
    <col min="256" max="256" width="19.7109375" style="1" customWidth="1"/>
    <col min="257" max="257" width="33.140625" style="1" bestFit="1" customWidth="1"/>
    <col min="258" max="260" width="9.140625" style="1" customWidth="1"/>
    <col min="261" max="261" width="15.7109375" style="1" bestFit="1" customWidth="1"/>
    <col min="262" max="262" width="9.140625" style="1" customWidth="1"/>
    <col min="263" max="263" width="9.140625" style="1"/>
    <col min="264" max="264" width="10.42578125" style="1" customWidth="1"/>
    <col min="265" max="509" width="9.140625" style="1"/>
    <col min="510" max="510" width="10.140625" style="1" bestFit="1" customWidth="1"/>
    <col min="511" max="511" width="6.5703125" style="1" bestFit="1" customWidth="1"/>
    <col min="512" max="512" width="19.7109375" style="1" customWidth="1"/>
    <col min="513" max="513" width="33.140625" style="1" bestFit="1" customWidth="1"/>
    <col min="514" max="516" width="9.140625" style="1" customWidth="1"/>
    <col min="517" max="517" width="15.7109375" style="1" bestFit="1" customWidth="1"/>
    <col min="518" max="518" width="9.140625" style="1" customWidth="1"/>
    <col min="519" max="519" width="9.140625" style="1"/>
    <col min="520" max="520" width="10.42578125" style="1" customWidth="1"/>
    <col min="521" max="765" width="9.140625" style="1"/>
    <col min="766" max="766" width="10.140625" style="1" bestFit="1" customWidth="1"/>
    <col min="767" max="767" width="6.5703125" style="1" bestFit="1" customWidth="1"/>
    <col min="768" max="768" width="19.7109375" style="1" customWidth="1"/>
    <col min="769" max="769" width="33.140625" style="1" bestFit="1" customWidth="1"/>
    <col min="770" max="772" width="9.140625" style="1" customWidth="1"/>
    <col min="773" max="773" width="15.7109375" style="1" bestFit="1" customWidth="1"/>
    <col min="774" max="774" width="9.140625" style="1" customWidth="1"/>
    <col min="775" max="775" width="9.140625" style="1"/>
    <col min="776" max="776" width="10.42578125" style="1" customWidth="1"/>
    <col min="777" max="1021" width="9.140625" style="1"/>
    <col min="1022" max="1022" width="10.140625" style="1" bestFit="1" customWidth="1"/>
    <col min="1023" max="1023" width="6.5703125" style="1" bestFit="1" customWidth="1"/>
    <col min="1024" max="1024" width="19.7109375" style="1" customWidth="1"/>
    <col min="1025" max="1025" width="33.140625" style="1" bestFit="1" customWidth="1"/>
    <col min="1026" max="1028" width="9.140625" style="1" customWidth="1"/>
    <col min="1029" max="1029" width="15.7109375" style="1" bestFit="1" customWidth="1"/>
    <col min="1030" max="1030" width="9.140625" style="1" customWidth="1"/>
    <col min="1031" max="1031" width="9.140625" style="1"/>
    <col min="1032" max="1032" width="10.42578125" style="1" customWidth="1"/>
    <col min="1033" max="1277" width="9.140625" style="1"/>
    <col min="1278" max="1278" width="10.140625" style="1" bestFit="1" customWidth="1"/>
    <col min="1279" max="1279" width="6.5703125" style="1" bestFit="1" customWidth="1"/>
    <col min="1280" max="1280" width="19.7109375" style="1" customWidth="1"/>
    <col min="1281" max="1281" width="33.140625" style="1" bestFit="1" customWidth="1"/>
    <col min="1282" max="1284" width="9.140625" style="1" customWidth="1"/>
    <col min="1285" max="1285" width="15.7109375" style="1" bestFit="1" customWidth="1"/>
    <col min="1286" max="1286" width="9.140625" style="1" customWidth="1"/>
    <col min="1287" max="1287" width="9.140625" style="1"/>
    <col min="1288" max="1288" width="10.42578125" style="1" customWidth="1"/>
    <col min="1289" max="1533" width="9.140625" style="1"/>
    <col min="1534" max="1534" width="10.140625" style="1" bestFit="1" customWidth="1"/>
    <col min="1535" max="1535" width="6.5703125" style="1" bestFit="1" customWidth="1"/>
    <col min="1536" max="1536" width="19.7109375" style="1" customWidth="1"/>
    <col min="1537" max="1537" width="33.140625" style="1" bestFit="1" customWidth="1"/>
    <col min="1538" max="1540" width="9.140625" style="1" customWidth="1"/>
    <col min="1541" max="1541" width="15.7109375" style="1" bestFit="1" customWidth="1"/>
    <col min="1542" max="1542" width="9.140625" style="1" customWidth="1"/>
    <col min="1543" max="1543" width="9.140625" style="1"/>
    <col min="1544" max="1544" width="10.42578125" style="1" customWidth="1"/>
    <col min="1545" max="1789" width="9.140625" style="1"/>
    <col min="1790" max="1790" width="10.140625" style="1" bestFit="1" customWidth="1"/>
    <col min="1791" max="1791" width="6.5703125" style="1" bestFit="1" customWidth="1"/>
    <col min="1792" max="1792" width="19.7109375" style="1" customWidth="1"/>
    <col min="1793" max="1793" width="33.140625" style="1" bestFit="1" customWidth="1"/>
    <col min="1794" max="1796" width="9.140625" style="1" customWidth="1"/>
    <col min="1797" max="1797" width="15.7109375" style="1" bestFit="1" customWidth="1"/>
    <col min="1798" max="1798" width="9.140625" style="1" customWidth="1"/>
    <col min="1799" max="1799" width="9.140625" style="1"/>
    <col min="1800" max="1800" width="10.42578125" style="1" customWidth="1"/>
    <col min="1801" max="2045" width="9.140625" style="1"/>
    <col min="2046" max="2046" width="10.140625" style="1" bestFit="1" customWidth="1"/>
    <col min="2047" max="2047" width="6.5703125" style="1" bestFit="1" customWidth="1"/>
    <col min="2048" max="2048" width="19.7109375" style="1" customWidth="1"/>
    <col min="2049" max="2049" width="33.140625" style="1" bestFit="1" customWidth="1"/>
    <col min="2050" max="2052" width="9.140625" style="1" customWidth="1"/>
    <col min="2053" max="2053" width="15.7109375" style="1" bestFit="1" customWidth="1"/>
    <col min="2054" max="2054" width="9.140625" style="1" customWidth="1"/>
    <col min="2055" max="2055" width="9.140625" style="1"/>
    <col min="2056" max="2056" width="10.42578125" style="1" customWidth="1"/>
    <col min="2057" max="2301" width="9.140625" style="1"/>
    <col min="2302" max="2302" width="10.140625" style="1" bestFit="1" customWidth="1"/>
    <col min="2303" max="2303" width="6.5703125" style="1" bestFit="1" customWidth="1"/>
    <col min="2304" max="2304" width="19.7109375" style="1" customWidth="1"/>
    <col min="2305" max="2305" width="33.140625" style="1" bestFit="1" customWidth="1"/>
    <col min="2306" max="2308" width="9.140625" style="1" customWidth="1"/>
    <col min="2309" max="2309" width="15.7109375" style="1" bestFit="1" customWidth="1"/>
    <col min="2310" max="2310" width="9.140625" style="1" customWidth="1"/>
    <col min="2311" max="2311" width="9.140625" style="1"/>
    <col min="2312" max="2312" width="10.42578125" style="1" customWidth="1"/>
    <col min="2313" max="2557" width="9.140625" style="1"/>
    <col min="2558" max="2558" width="10.140625" style="1" bestFit="1" customWidth="1"/>
    <col min="2559" max="2559" width="6.5703125" style="1" bestFit="1" customWidth="1"/>
    <col min="2560" max="2560" width="19.7109375" style="1" customWidth="1"/>
    <col min="2561" max="2561" width="33.140625" style="1" bestFit="1" customWidth="1"/>
    <col min="2562" max="2564" width="9.140625" style="1" customWidth="1"/>
    <col min="2565" max="2565" width="15.7109375" style="1" bestFit="1" customWidth="1"/>
    <col min="2566" max="2566" width="9.140625" style="1" customWidth="1"/>
    <col min="2567" max="2567" width="9.140625" style="1"/>
    <col min="2568" max="2568" width="10.42578125" style="1" customWidth="1"/>
    <col min="2569" max="2813" width="9.140625" style="1"/>
    <col min="2814" max="2814" width="10.140625" style="1" bestFit="1" customWidth="1"/>
    <col min="2815" max="2815" width="6.5703125" style="1" bestFit="1" customWidth="1"/>
    <col min="2816" max="2816" width="19.7109375" style="1" customWidth="1"/>
    <col min="2817" max="2817" width="33.140625" style="1" bestFit="1" customWidth="1"/>
    <col min="2818" max="2820" width="9.140625" style="1" customWidth="1"/>
    <col min="2821" max="2821" width="15.7109375" style="1" bestFit="1" customWidth="1"/>
    <col min="2822" max="2822" width="9.140625" style="1" customWidth="1"/>
    <col min="2823" max="2823" width="9.140625" style="1"/>
    <col min="2824" max="2824" width="10.42578125" style="1" customWidth="1"/>
    <col min="2825" max="3069" width="9.140625" style="1"/>
    <col min="3070" max="3070" width="10.140625" style="1" bestFit="1" customWidth="1"/>
    <col min="3071" max="3071" width="6.5703125" style="1" bestFit="1" customWidth="1"/>
    <col min="3072" max="3072" width="19.7109375" style="1" customWidth="1"/>
    <col min="3073" max="3073" width="33.140625" style="1" bestFit="1" customWidth="1"/>
    <col min="3074" max="3076" width="9.140625" style="1" customWidth="1"/>
    <col min="3077" max="3077" width="15.7109375" style="1" bestFit="1" customWidth="1"/>
    <col min="3078" max="3078" width="9.140625" style="1" customWidth="1"/>
    <col min="3079" max="3079" width="9.140625" style="1"/>
    <col min="3080" max="3080" width="10.42578125" style="1" customWidth="1"/>
    <col min="3081" max="3325" width="9.140625" style="1"/>
    <col min="3326" max="3326" width="10.140625" style="1" bestFit="1" customWidth="1"/>
    <col min="3327" max="3327" width="6.5703125" style="1" bestFit="1" customWidth="1"/>
    <col min="3328" max="3328" width="19.7109375" style="1" customWidth="1"/>
    <col min="3329" max="3329" width="33.140625" style="1" bestFit="1" customWidth="1"/>
    <col min="3330" max="3332" width="9.140625" style="1" customWidth="1"/>
    <col min="3333" max="3333" width="15.7109375" style="1" bestFit="1" customWidth="1"/>
    <col min="3334" max="3334" width="9.140625" style="1" customWidth="1"/>
    <col min="3335" max="3335" width="9.140625" style="1"/>
    <col min="3336" max="3336" width="10.42578125" style="1" customWidth="1"/>
    <col min="3337" max="3581" width="9.140625" style="1"/>
    <col min="3582" max="3582" width="10.140625" style="1" bestFit="1" customWidth="1"/>
    <col min="3583" max="3583" width="6.5703125" style="1" bestFit="1" customWidth="1"/>
    <col min="3584" max="3584" width="19.7109375" style="1" customWidth="1"/>
    <col min="3585" max="3585" width="33.140625" style="1" bestFit="1" customWidth="1"/>
    <col min="3586" max="3588" width="9.140625" style="1" customWidth="1"/>
    <col min="3589" max="3589" width="15.7109375" style="1" bestFit="1" customWidth="1"/>
    <col min="3590" max="3590" width="9.140625" style="1" customWidth="1"/>
    <col min="3591" max="3591" width="9.140625" style="1"/>
    <col min="3592" max="3592" width="10.42578125" style="1" customWidth="1"/>
    <col min="3593" max="3837" width="9.140625" style="1"/>
    <col min="3838" max="3838" width="10.140625" style="1" bestFit="1" customWidth="1"/>
    <col min="3839" max="3839" width="6.5703125" style="1" bestFit="1" customWidth="1"/>
    <col min="3840" max="3840" width="19.7109375" style="1" customWidth="1"/>
    <col min="3841" max="3841" width="33.140625" style="1" bestFit="1" customWidth="1"/>
    <col min="3842" max="3844" width="9.140625" style="1" customWidth="1"/>
    <col min="3845" max="3845" width="15.7109375" style="1" bestFit="1" customWidth="1"/>
    <col min="3846" max="3846" width="9.140625" style="1" customWidth="1"/>
    <col min="3847" max="3847" width="9.140625" style="1"/>
    <col min="3848" max="3848" width="10.42578125" style="1" customWidth="1"/>
    <col min="3849" max="4093" width="9.140625" style="1"/>
    <col min="4094" max="4094" width="10.140625" style="1" bestFit="1" customWidth="1"/>
    <col min="4095" max="4095" width="6.5703125" style="1" bestFit="1" customWidth="1"/>
    <col min="4096" max="4096" width="19.7109375" style="1" customWidth="1"/>
    <col min="4097" max="4097" width="33.140625" style="1" bestFit="1" customWidth="1"/>
    <col min="4098" max="4100" width="9.140625" style="1" customWidth="1"/>
    <col min="4101" max="4101" width="15.7109375" style="1" bestFit="1" customWidth="1"/>
    <col min="4102" max="4102" width="9.140625" style="1" customWidth="1"/>
    <col min="4103" max="4103" width="9.140625" style="1"/>
    <col min="4104" max="4104" width="10.42578125" style="1" customWidth="1"/>
    <col min="4105" max="4349" width="9.140625" style="1"/>
    <col min="4350" max="4350" width="10.140625" style="1" bestFit="1" customWidth="1"/>
    <col min="4351" max="4351" width="6.5703125" style="1" bestFit="1" customWidth="1"/>
    <col min="4352" max="4352" width="19.7109375" style="1" customWidth="1"/>
    <col min="4353" max="4353" width="33.140625" style="1" bestFit="1" customWidth="1"/>
    <col min="4354" max="4356" width="9.140625" style="1" customWidth="1"/>
    <col min="4357" max="4357" width="15.7109375" style="1" bestFit="1" customWidth="1"/>
    <col min="4358" max="4358" width="9.140625" style="1" customWidth="1"/>
    <col min="4359" max="4359" width="9.140625" style="1"/>
    <col min="4360" max="4360" width="10.42578125" style="1" customWidth="1"/>
    <col min="4361" max="4605" width="9.140625" style="1"/>
    <col min="4606" max="4606" width="10.140625" style="1" bestFit="1" customWidth="1"/>
    <col min="4607" max="4607" width="6.5703125" style="1" bestFit="1" customWidth="1"/>
    <col min="4608" max="4608" width="19.7109375" style="1" customWidth="1"/>
    <col min="4609" max="4609" width="33.140625" style="1" bestFit="1" customWidth="1"/>
    <col min="4610" max="4612" width="9.140625" style="1" customWidth="1"/>
    <col min="4613" max="4613" width="15.7109375" style="1" bestFit="1" customWidth="1"/>
    <col min="4614" max="4614" width="9.140625" style="1" customWidth="1"/>
    <col min="4615" max="4615" width="9.140625" style="1"/>
    <col min="4616" max="4616" width="10.42578125" style="1" customWidth="1"/>
    <col min="4617" max="4861" width="9.140625" style="1"/>
    <col min="4862" max="4862" width="10.140625" style="1" bestFit="1" customWidth="1"/>
    <col min="4863" max="4863" width="6.5703125" style="1" bestFit="1" customWidth="1"/>
    <col min="4864" max="4864" width="19.7109375" style="1" customWidth="1"/>
    <col min="4865" max="4865" width="33.140625" style="1" bestFit="1" customWidth="1"/>
    <col min="4866" max="4868" width="9.140625" style="1" customWidth="1"/>
    <col min="4869" max="4869" width="15.7109375" style="1" bestFit="1" customWidth="1"/>
    <col min="4870" max="4870" width="9.140625" style="1" customWidth="1"/>
    <col min="4871" max="4871" width="9.140625" style="1"/>
    <col min="4872" max="4872" width="10.42578125" style="1" customWidth="1"/>
    <col min="4873" max="5117" width="9.140625" style="1"/>
    <col min="5118" max="5118" width="10.140625" style="1" bestFit="1" customWidth="1"/>
    <col min="5119" max="5119" width="6.5703125" style="1" bestFit="1" customWidth="1"/>
    <col min="5120" max="5120" width="19.7109375" style="1" customWidth="1"/>
    <col min="5121" max="5121" width="33.140625" style="1" bestFit="1" customWidth="1"/>
    <col min="5122" max="5124" width="9.140625" style="1" customWidth="1"/>
    <col min="5125" max="5125" width="15.7109375" style="1" bestFit="1" customWidth="1"/>
    <col min="5126" max="5126" width="9.140625" style="1" customWidth="1"/>
    <col min="5127" max="5127" width="9.140625" style="1"/>
    <col min="5128" max="5128" width="10.42578125" style="1" customWidth="1"/>
    <col min="5129" max="5373" width="9.140625" style="1"/>
    <col min="5374" max="5374" width="10.140625" style="1" bestFit="1" customWidth="1"/>
    <col min="5375" max="5375" width="6.5703125" style="1" bestFit="1" customWidth="1"/>
    <col min="5376" max="5376" width="19.7109375" style="1" customWidth="1"/>
    <col min="5377" max="5377" width="33.140625" style="1" bestFit="1" customWidth="1"/>
    <col min="5378" max="5380" width="9.140625" style="1" customWidth="1"/>
    <col min="5381" max="5381" width="15.7109375" style="1" bestFit="1" customWidth="1"/>
    <col min="5382" max="5382" width="9.140625" style="1" customWidth="1"/>
    <col min="5383" max="5383" width="9.140625" style="1"/>
    <col min="5384" max="5384" width="10.42578125" style="1" customWidth="1"/>
    <col min="5385" max="5629" width="9.140625" style="1"/>
    <col min="5630" max="5630" width="10.140625" style="1" bestFit="1" customWidth="1"/>
    <col min="5631" max="5631" width="6.5703125" style="1" bestFit="1" customWidth="1"/>
    <col min="5632" max="5632" width="19.7109375" style="1" customWidth="1"/>
    <col min="5633" max="5633" width="33.140625" style="1" bestFit="1" customWidth="1"/>
    <col min="5634" max="5636" width="9.140625" style="1" customWidth="1"/>
    <col min="5637" max="5637" width="15.7109375" style="1" bestFit="1" customWidth="1"/>
    <col min="5638" max="5638" width="9.140625" style="1" customWidth="1"/>
    <col min="5639" max="5639" width="9.140625" style="1"/>
    <col min="5640" max="5640" width="10.42578125" style="1" customWidth="1"/>
    <col min="5641" max="5885" width="9.140625" style="1"/>
    <col min="5886" max="5886" width="10.140625" style="1" bestFit="1" customWidth="1"/>
    <col min="5887" max="5887" width="6.5703125" style="1" bestFit="1" customWidth="1"/>
    <col min="5888" max="5888" width="19.7109375" style="1" customWidth="1"/>
    <col min="5889" max="5889" width="33.140625" style="1" bestFit="1" customWidth="1"/>
    <col min="5890" max="5892" width="9.140625" style="1" customWidth="1"/>
    <col min="5893" max="5893" width="15.7109375" style="1" bestFit="1" customWidth="1"/>
    <col min="5894" max="5894" width="9.140625" style="1" customWidth="1"/>
    <col min="5895" max="5895" width="9.140625" style="1"/>
    <col min="5896" max="5896" width="10.42578125" style="1" customWidth="1"/>
    <col min="5897" max="6141" width="9.140625" style="1"/>
    <col min="6142" max="6142" width="10.140625" style="1" bestFit="1" customWidth="1"/>
    <col min="6143" max="6143" width="6.5703125" style="1" bestFit="1" customWidth="1"/>
    <col min="6144" max="6144" width="19.7109375" style="1" customWidth="1"/>
    <col min="6145" max="6145" width="33.140625" style="1" bestFit="1" customWidth="1"/>
    <col min="6146" max="6148" width="9.140625" style="1" customWidth="1"/>
    <col min="6149" max="6149" width="15.7109375" style="1" bestFit="1" customWidth="1"/>
    <col min="6150" max="6150" width="9.140625" style="1" customWidth="1"/>
    <col min="6151" max="6151" width="9.140625" style="1"/>
    <col min="6152" max="6152" width="10.42578125" style="1" customWidth="1"/>
    <col min="6153" max="6397" width="9.140625" style="1"/>
    <col min="6398" max="6398" width="10.140625" style="1" bestFit="1" customWidth="1"/>
    <col min="6399" max="6399" width="6.5703125" style="1" bestFit="1" customWidth="1"/>
    <col min="6400" max="6400" width="19.7109375" style="1" customWidth="1"/>
    <col min="6401" max="6401" width="33.140625" style="1" bestFit="1" customWidth="1"/>
    <col min="6402" max="6404" width="9.140625" style="1" customWidth="1"/>
    <col min="6405" max="6405" width="15.7109375" style="1" bestFit="1" customWidth="1"/>
    <col min="6406" max="6406" width="9.140625" style="1" customWidth="1"/>
    <col min="6407" max="6407" width="9.140625" style="1"/>
    <col min="6408" max="6408" width="10.42578125" style="1" customWidth="1"/>
    <col min="6409" max="6653" width="9.140625" style="1"/>
    <col min="6654" max="6654" width="10.140625" style="1" bestFit="1" customWidth="1"/>
    <col min="6655" max="6655" width="6.5703125" style="1" bestFit="1" customWidth="1"/>
    <col min="6656" max="6656" width="19.7109375" style="1" customWidth="1"/>
    <col min="6657" max="6657" width="33.140625" style="1" bestFit="1" customWidth="1"/>
    <col min="6658" max="6660" width="9.140625" style="1" customWidth="1"/>
    <col min="6661" max="6661" width="15.7109375" style="1" bestFit="1" customWidth="1"/>
    <col min="6662" max="6662" width="9.140625" style="1" customWidth="1"/>
    <col min="6663" max="6663" width="9.140625" style="1"/>
    <col min="6664" max="6664" width="10.42578125" style="1" customWidth="1"/>
    <col min="6665" max="6909" width="9.140625" style="1"/>
    <col min="6910" max="6910" width="10.140625" style="1" bestFit="1" customWidth="1"/>
    <col min="6911" max="6911" width="6.5703125" style="1" bestFit="1" customWidth="1"/>
    <col min="6912" max="6912" width="19.7109375" style="1" customWidth="1"/>
    <col min="6913" max="6913" width="33.140625" style="1" bestFit="1" customWidth="1"/>
    <col min="6914" max="6916" width="9.140625" style="1" customWidth="1"/>
    <col min="6917" max="6917" width="15.7109375" style="1" bestFit="1" customWidth="1"/>
    <col min="6918" max="6918" width="9.140625" style="1" customWidth="1"/>
    <col min="6919" max="6919" width="9.140625" style="1"/>
    <col min="6920" max="6920" width="10.42578125" style="1" customWidth="1"/>
    <col min="6921" max="7165" width="9.140625" style="1"/>
    <col min="7166" max="7166" width="10.140625" style="1" bestFit="1" customWidth="1"/>
    <col min="7167" max="7167" width="6.5703125" style="1" bestFit="1" customWidth="1"/>
    <col min="7168" max="7168" width="19.7109375" style="1" customWidth="1"/>
    <col min="7169" max="7169" width="33.140625" style="1" bestFit="1" customWidth="1"/>
    <col min="7170" max="7172" width="9.140625" style="1" customWidth="1"/>
    <col min="7173" max="7173" width="15.7109375" style="1" bestFit="1" customWidth="1"/>
    <col min="7174" max="7174" width="9.140625" style="1" customWidth="1"/>
    <col min="7175" max="7175" width="9.140625" style="1"/>
    <col min="7176" max="7176" width="10.42578125" style="1" customWidth="1"/>
    <col min="7177" max="7421" width="9.140625" style="1"/>
    <col min="7422" max="7422" width="10.140625" style="1" bestFit="1" customWidth="1"/>
    <col min="7423" max="7423" width="6.5703125" style="1" bestFit="1" customWidth="1"/>
    <col min="7424" max="7424" width="19.7109375" style="1" customWidth="1"/>
    <col min="7425" max="7425" width="33.140625" style="1" bestFit="1" customWidth="1"/>
    <col min="7426" max="7428" width="9.140625" style="1" customWidth="1"/>
    <col min="7429" max="7429" width="15.7109375" style="1" bestFit="1" customWidth="1"/>
    <col min="7430" max="7430" width="9.140625" style="1" customWidth="1"/>
    <col min="7431" max="7431" width="9.140625" style="1"/>
    <col min="7432" max="7432" width="10.42578125" style="1" customWidth="1"/>
    <col min="7433" max="7677" width="9.140625" style="1"/>
    <col min="7678" max="7678" width="10.140625" style="1" bestFit="1" customWidth="1"/>
    <col min="7679" max="7679" width="6.5703125" style="1" bestFit="1" customWidth="1"/>
    <col min="7680" max="7680" width="19.7109375" style="1" customWidth="1"/>
    <col min="7681" max="7681" width="33.140625" style="1" bestFit="1" customWidth="1"/>
    <col min="7682" max="7684" width="9.140625" style="1" customWidth="1"/>
    <col min="7685" max="7685" width="15.7109375" style="1" bestFit="1" customWidth="1"/>
    <col min="7686" max="7686" width="9.140625" style="1" customWidth="1"/>
    <col min="7687" max="7687" width="9.140625" style="1"/>
    <col min="7688" max="7688" width="10.42578125" style="1" customWidth="1"/>
    <col min="7689" max="7933" width="9.140625" style="1"/>
    <col min="7934" max="7934" width="10.140625" style="1" bestFit="1" customWidth="1"/>
    <col min="7935" max="7935" width="6.5703125" style="1" bestFit="1" customWidth="1"/>
    <col min="7936" max="7936" width="19.7109375" style="1" customWidth="1"/>
    <col min="7937" max="7937" width="33.140625" style="1" bestFit="1" customWidth="1"/>
    <col min="7938" max="7940" width="9.140625" style="1" customWidth="1"/>
    <col min="7941" max="7941" width="15.7109375" style="1" bestFit="1" customWidth="1"/>
    <col min="7942" max="7942" width="9.140625" style="1" customWidth="1"/>
    <col min="7943" max="7943" width="9.140625" style="1"/>
    <col min="7944" max="7944" width="10.42578125" style="1" customWidth="1"/>
    <col min="7945" max="8189" width="9.140625" style="1"/>
    <col min="8190" max="8190" width="10.140625" style="1" bestFit="1" customWidth="1"/>
    <col min="8191" max="8191" width="6.5703125" style="1" bestFit="1" customWidth="1"/>
    <col min="8192" max="8192" width="19.7109375" style="1" customWidth="1"/>
    <col min="8193" max="8193" width="33.140625" style="1" bestFit="1" customWidth="1"/>
    <col min="8194" max="8196" width="9.140625" style="1" customWidth="1"/>
    <col min="8197" max="8197" width="15.7109375" style="1" bestFit="1" customWidth="1"/>
    <col min="8198" max="8198" width="9.140625" style="1" customWidth="1"/>
    <col min="8199" max="8199" width="9.140625" style="1"/>
    <col min="8200" max="8200" width="10.42578125" style="1" customWidth="1"/>
    <col min="8201" max="8445" width="9.140625" style="1"/>
    <col min="8446" max="8446" width="10.140625" style="1" bestFit="1" customWidth="1"/>
    <col min="8447" max="8447" width="6.5703125" style="1" bestFit="1" customWidth="1"/>
    <col min="8448" max="8448" width="19.7109375" style="1" customWidth="1"/>
    <col min="8449" max="8449" width="33.140625" style="1" bestFit="1" customWidth="1"/>
    <col min="8450" max="8452" width="9.140625" style="1" customWidth="1"/>
    <col min="8453" max="8453" width="15.7109375" style="1" bestFit="1" customWidth="1"/>
    <col min="8454" max="8454" width="9.140625" style="1" customWidth="1"/>
    <col min="8455" max="8455" width="9.140625" style="1"/>
    <col min="8456" max="8456" width="10.42578125" style="1" customWidth="1"/>
    <col min="8457" max="8701" width="9.140625" style="1"/>
    <col min="8702" max="8702" width="10.140625" style="1" bestFit="1" customWidth="1"/>
    <col min="8703" max="8703" width="6.5703125" style="1" bestFit="1" customWidth="1"/>
    <col min="8704" max="8704" width="19.7109375" style="1" customWidth="1"/>
    <col min="8705" max="8705" width="33.140625" style="1" bestFit="1" customWidth="1"/>
    <col min="8706" max="8708" width="9.140625" style="1" customWidth="1"/>
    <col min="8709" max="8709" width="15.7109375" style="1" bestFit="1" customWidth="1"/>
    <col min="8710" max="8710" width="9.140625" style="1" customWidth="1"/>
    <col min="8711" max="8711" width="9.140625" style="1"/>
    <col min="8712" max="8712" width="10.42578125" style="1" customWidth="1"/>
    <col min="8713" max="8957" width="9.140625" style="1"/>
    <col min="8958" max="8958" width="10.140625" style="1" bestFit="1" customWidth="1"/>
    <col min="8959" max="8959" width="6.5703125" style="1" bestFit="1" customWidth="1"/>
    <col min="8960" max="8960" width="19.7109375" style="1" customWidth="1"/>
    <col min="8961" max="8961" width="33.140625" style="1" bestFit="1" customWidth="1"/>
    <col min="8962" max="8964" width="9.140625" style="1" customWidth="1"/>
    <col min="8965" max="8965" width="15.7109375" style="1" bestFit="1" customWidth="1"/>
    <col min="8966" max="8966" width="9.140625" style="1" customWidth="1"/>
    <col min="8967" max="8967" width="9.140625" style="1"/>
    <col min="8968" max="8968" width="10.42578125" style="1" customWidth="1"/>
    <col min="8969" max="9213" width="9.140625" style="1"/>
    <col min="9214" max="9214" width="10.140625" style="1" bestFit="1" customWidth="1"/>
    <col min="9215" max="9215" width="6.5703125" style="1" bestFit="1" customWidth="1"/>
    <col min="9216" max="9216" width="19.7109375" style="1" customWidth="1"/>
    <col min="9217" max="9217" width="33.140625" style="1" bestFit="1" customWidth="1"/>
    <col min="9218" max="9220" width="9.140625" style="1" customWidth="1"/>
    <col min="9221" max="9221" width="15.7109375" style="1" bestFit="1" customWidth="1"/>
    <col min="9222" max="9222" width="9.140625" style="1" customWidth="1"/>
    <col min="9223" max="9223" width="9.140625" style="1"/>
    <col min="9224" max="9224" width="10.42578125" style="1" customWidth="1"/>
    <col min="9225" max="9469" width="9.140625" style="1"/>
    <col min="9470" max="9470" width="10.140625" style="1" bestFit="1" customWidth="1"/>
    <col min="9471" max="9471" width="6.5703125" style="1" bestFit="1" customWidth="1"/>
    <col min="9472" max="9472" width="19.7109375" style="1" customWidth="1"/>
    <col min="9473" max="9473" width="33.140625" style="1" bestFit="1" customWidth="1"/>
    <col min="9474" max="9476" width="9.140625" style="1" customWidth="1"/>
    <col min="9477" max="9477" width="15.7109375" style="1" bestFit="1" customWidth="1"/>
    <col min="9478" max="9478" width="9.140625" style="1" customWidth="1"/>
    <col min="9479" max="9479" width="9.140625" style="1"/>
    <col min="9480" max="9480" width="10.42578125" style="1" customWidth="1"/>
    <col min="9481" max="9725" width="9.140625" style="1"/>
    <col min="9726" max="9726" width="10.140625" style="1" bestFit="1" customWidth="1"/>
    <col min="9727" max="9727" width="6.5703125" style="1" bestFit="1" customWidth="1"/>
    <col min="9728" max="9728" width="19.7109375" style="1" customWidth="1"/>
    <col min="9729" max="9729" width="33.140625" style="1" bestFit="1" customWidth="1"/>
    <col min="9730" max="9732" width="9.140625" style="1" customWidth="1"/>
    <col min="9733" max="9733" width="15.7109375" style="1" bestFit="1" customWidth="1"/>
    <col min="9734" max="9734" width="9.140625" style="1" customWidth="1"/>
    <col min="9735" max="9735" width="9.140625" style="1"/>
    <col min="9736" max="9736" width="10.42578125" style="1" customWidth="1"/>
    <col min="9737" max="9981" width="9.140625" style="1"/>
    <col min="9982" max="9982" width="10.140625" style="1" bestFit="1" customWidth="1"/>
    <col min="9983" max="9983" width="6.5703125" style="1" bestFit="1" customWidth="1"/>
    <col min="9984" max="9984" width="19.7109375" style="1" customWidth="1"/>
    <col min="9985" max="9985" width="33.140625" style="1" bestFit="1" customWidth="1"/>
    <col min="9986" max="9988" width="9.140625" style="1" customWidth="1"/>
    <col min="9989" max="9989" width="15.7109375" style="1" bestFit="1" customWidth="1"/>
    <col min="9990" max="9990" width="9.140625" style="1" customWidth="1"/>
    <col min="9991" max="9991" width="9.140625" style="1"/>
    <col min="9992" max="9992" width="10.42578125" style="1" customWidth="1"/>
    <col min="9993" max="10237" width="9.140625" style="1"/>
    <col min="10238" max="10238" width="10.140625" style="1" bestFit="1" customWidth="1"/>
    <col min="10239" max="10239" width="6.5703125" style="1" bestFit="1" customWidth="1"/>
    <col min="10240" max="10240" width="19.7109375" style="1" customWidth="1"/>
    <col min="10241" max="10241" width="33.140625" style="1" bestFit="1" customWidth="1"/>
    <col min="10242" max="10244" width="9.140625" style="1" customWidth="1"/>
    <col min="10245" max="10245" width="15.7109375" style="1" bestFit="1" customWidth="1"/>
    <col min="10246" max="10246" width="9.140625" style="1" customWidth="1"/>
    <col min="10247" max="10247" width="9.140625" style="1"/>
    <col min="10248" max="10248" width="10.42578125" style="1" customWidth="1"/>
    <col min="10249" max="10493" width="9.140625" style="1"/>
    <col min="10494" max="10494" width="10.140625" style="1" bestFit="1" customWidth="1"/>
    <col min="10495" max="10495" width="6.5703125" style="1" bestFit="1" customWidth="1"/>
    <col min="10496" max="10496" width="19.7109375" style="1" customWidth="1"/>
    <col min="10497" max="10497" width="33.140625" style="1" bestFit="1" customWidth="1"/>
    <col min="10498" max="10500" width="9.140625" style="1" customWidth="1"/>
    <col min="10501" max="10501" width="15.7109375" style="1" bestFit="1" customWidth="1"/>
    <col min="10502" max="10502" width="9.140625" style="1" customWidth="1"/>
    <col min="10503" max="10503" width="9.140625" style="1"/>
    <col min="10504" max="10504" width="10.42578125" style="1" customWidth="1"/>
    <col min="10505" max="10749" width="9.140625" style="1"/>
    <col min="10750" max="10750" width="10.140625" style="1" bestFit="1" customWidth="1"/>
    <col min="10751" max="10751" width="6.5703125" style="1" bestFit="1" customWidth="1"/>
    <col min="10752" max="10752" width="19.7109375" style="1" customWidth="1"/>
    <col min="10753" max="10753" width="33.140625" style="1" bestFit="1" customWidth="1"/>
    <col min="10754" max="10756" width="9.140625" style="1" customWidth="1"/>
    <col min="10757" max="10757" width="15.7109375" style="1" bestFit="1" customWidth="1"/>
    <col min="10758" max="10758" width="9.140625" style="1" customWidth="1"/>
    <col min="10759" max="10759" width="9.140625" style="1"/>
    <col min="10760" max="10760" width="10.42578125" style="1" customWidth="1"/>
    <col min="10761" max="11005" width="9.140625" style="1"/>
    <col min="11006" max="11006" width="10.140625" style="1" bestFit="1" customWidth="1"/>
    <col min="11007" max="11007" width="6.5703125" style="1" bestFit="1" customWidth="1"/>
    <col min="11008" max="11008" width="19.7109375" style="1" customWidth="1"/>
    <col min="11009" max="11009" width="33.140625" style="1" bestFit="1" customWidth="1"/>
    <col min="11010" max="11012" width="9.140625" style="1" customWidth="1"/>
    <col min="11013" max="11013" width="15.7109375" style="1" bestFit="1" customWidth="1"/>
    <col min="11014" max="11014" width="9.140625" style="1" customWidth="1"/>
    <col min="11015" max="11015" width="9.140625" style="1"/>
    <col min="11016" max="11016" width="10.42578125" style="1" customWidth="1"/>
    <col min="11017" max="11261" width="9.140625" style="1"/>
    <col min="11262" max="11262" width="10.140625" style="1" bestFit="1" customWidth="1"/>
    <col min="11263" max="11263" width="6.5703125" style="1" bestFit="1" customWidth="1"/>
    <col min="11264" max="11264" width="19.7109375" style="1" customWidth="1"/>
    <col min="11265" max="11265" width="33.140625" style="1" bestFit="1" customWidth="1"/>
    <col min="11266" max="11268" width="9.140625" style="1" customWidth="1"/>
    <col min="11269" max="11269" width="15.7109375" style="1" bestFit="1" customWidth="1"/>
    <col min="11270" max="11270" width="9.140625" style="1" customWidth="1"/>
    <col min="11271" max="11271" width="9.140625" style="1"/>
    <col min="11272" max="11272" width="10.42578125" style="1" customWidth="1"/>
    <col min="11273" max="11517" width="9.140625" style="1"/>
    <col min="11518" max="11518" width="10.140625" style="1" bestFit="1" customWidth="1"/>
    <col min="11519" max="11519" width="6.5703125" style="1" bestFit="1" customWidth="1"/>
    <col min="11520" max="11520" width="19.7109375" style="1" customWidth="1"/>
    <col min="11521" max="11521" width="33.140625" style="1" bestFit="1" customWidth="1"/>
    <col min="11522" max="11524" width="9.140625" style="1" customWidth="1"/>
    <col min="11525" max="11525" width="15.7109375" style="1" bestFit="1" customWidth="1"/>
    <col min="11526" max="11526" width="9.140625" style="1" customWidth="1"/>
    <col min="11527" max="11527" width="9.140625" style="1"/>
    <col min="11528" max="11528" width="10.42578125" style="1" customWidth="1"/>
    <col min="11529" max="11773" width="9.140625" style="1"/>
    <col min="11774" max="11774" width="10.140625" style="1" bestFit="1" customWidth="1"/>
    <col min="11775" max="11775" width="6.5703125" style="1" bestFit="1" customWidth="1"/>
    <col min="11776" max="11776" width="19.7109375" style="1" customWidth="1"/>
    <col min="11777" max="11777" width="33.140625" style="1" bestFit="1" customWidth="1"/>
    <col min="11778" max="11780" width="9.140625" style="1" customWidth="1"/>
    <col min="11781" max="11781" width="15.7109375" style="1" bestFit="1" customWidth="1"/>
    <col min="11782" max="11782" width="9.140625" style="1" customWidth="1"/>
    <col min="11783" max="11783" width="9.140625" style="1"/>
    <col min="11784" max="11784" width="10.42578125" style="1" customWidth="1"/>
    <col min="11785" max="12029" width="9.140625" style="1"/>
    <col min="12030" max="12030" width="10.140625" style="1" bestFit="1" customWidth="1"/>
    <col min="12031" max="12031" width="6.5703125" style="1" bestFit="1" customWidth="1"/>
    <col min="12032" max="12032" width="19.7109375" style="1" customWidth="1"/>
    <col min="12033" max="12033" width="33.140625" style="1" bestFit="1" customWidth="1"/>
    <col min="12034" max="12036" width="9.140625" style="1" customWidth="1"/>
    <col min="12037" max="12037" width="15.7109375" style="1" bestFit="1" customWidth="1"/>
    <col min="12038" max="12038" width="9.140625" style="1" customWidth="1"/>
    <col min="12039" max="12039" width="9.140625" style="1"/>
    <col min="12040" max="12040" width="10.42578125" style="1" customWidth="1"/>
    <col min="12041" max="12285" width="9.140625" style="1"/>
    <col min="12286" max="12286" width="10.140625" style="1" bestFit="1" customWidth="1"/>
    <col min="12287" max="12287" width="6.5703125" style="1" bestFit="1" customWidth="1"/>
    <col min="12288" max="12288" width="19.7109375" style="1" customWidth="1"/>
    <col min="12289" max="12289" width="33.140625" style="1" bestFit="1" customWidth="1"/>
    <col min="12290" max="12292" width="9.140625" style="1" customWidth="1"/>
    <col min="12293" max="12293" width="15.7109375" style="1" bestFit="1" customWidth="1"/>
    <col min="12294" max="12294" width="9.140625" style="1" customWidth="1"/>
    <col min="12295" max="12295" width="9.140625" style="1"/>
    <col min="12296" max="12296" width="10.42578125" style="1" customWidth="1"/>
    <col min="12297" max="12541" width="9.140625" style="1"/>
    <col min="12542" max="12542" width="10.140625" style="1" bestFit="1" customWidth="1"/>
    <col min="12543" max="12543" width="6.5703125" style="1" bestFit="1" customWidth="1"/>
    <col min="12544" max="12544" width="19.7109375" style="1" customWidth="1"/>
    <col min="12545" max="12545" width="33.140625" style="1" bestFit="1" customWidth="1"/>
    <col min="12546" max="12548" width="9.140625" style="1" customWidth="1"/>
    <col min="12549" max="12549" width="15.7109375" style="1" bestFit="1" customWidth="1"/>
    <col min="12550" max="12550" width="9.140625" style="1" customWidth="1"/>
    <col min="12551" max="12551" width="9.140625" style="1"/>
    <col min="12552" max="12552" width="10.42578125" style="1" customWidth="1"/>
    <col min="12553" max="12797" width="9.140625" style="1"/>
    <col min="12798" max="12798" width="10.140625" style="1" bestFit="1" customWidth="1"/>
    <col min="12799" max="12799" width="6.5703125" style="1" bestFit="1" customWidth="1"/>
    <col min="12800" max="12800" width="19.7109375" style="1" customWidth="1"/>
    <col min="12801" max="12801" width="33.140625" style="1" bestFit="1" customWidth="1"/>
    <col min="12802" max="12804" width="9.140625" style="1" customWidth="1"/>
    <col min="12805" max="12805" width="15.7109375" style="1" bestFit="1" customWidth="1"/>
    <col min="12806" max="12806" width="9.140625" style="1" customWidth="1"/>
    <col min="12807" max="12807" width="9.140625" style="1"/>
    <col min="12808" max="12808" width="10.42578125" style="1" customWidth="1"/>
    <col min="12809" max="13053" width="9.140625" style="1"/>
    <col min="13054" max="13054" width="10.140625" style="1" bestFit="1" customWidth="1"/>
    <col min="13055" max="13055" width="6.5703125" style="1" bestFit="1" customWidth="1"/>
    <col min="13056" max="13056" width="19.7109375" style="1" customWidth="1"/>
    <col min="13057" max="13057" width="33.140625" style="1" bestFit="1" customWidth="1"/>
    <col min="13058" max="13060" width="9.140625" style="1" customWidth="1"/>
    <col min="13061" max="13061" width="15.7109375" style="1" bestFit="1" customWidth="1"/>
    <col min="13062" max="13062" width="9.140625" style="1" customWidth="1"/>
    <col min="13063" max="13063" width="9.140625" style="1"/>
    <col min="13064" max="13064" width="10.42578125" style="1" customWidth="1"/>
    <col min="13065" max="13309" width="9.140625" style="1"/>
    <col min="13310" max="13310" width="10.140625" style="1" bestFit="1" customWidth="1"/>
    <col min="13311" max="13311" width="6.5703125" style="1" bestFit="1" customWidth="1"/>
    <col min="13312" max="13312" width="19.7109375" style="1" customWidth="1"/>
    <col min="13313" max="13313" width="33.140625" style="1" bestFit="1" customWidth="1"/>
    <col min="13314" max="13316" width="9.140625" style="1" customWidth="1"/>
    <col min="13317" max="13317" width="15.7109375" style="1" bestFit="1" customWidth="1"/>
    <col min="13318" max="13318" width="9.140625" style="1" customWidth="1"/>
    <col min="13319" max="13319" width="9.140625" style="1"/>
    <col min="13320" max="13320" width="10.42578125" style="1" customWidth="1"/>
    <col min="13321" max="13565" width="9.140625" style="1"/>
    <col min="13566" max="13566" width="10.140625" style="1" bestFit="1" customWidth="1"/>
    <col min="13567" max="13567" width="6.5703125" style="1" bestFit="1" customWidth="1"/>
    <col min="13568" max="13568" width="19.7109375" style="1" customWidth="1"/>
    <col min="13569" max="13569" width="33.140625" style="1" bestFit="1" customWidth="1"/>
    <col min="13570" max="13572" width="9.140625" style="1" customWidth="1"/>
    <col min="13573" max="13573" width="15.7109375" style="1" bestFit="1" customWidth="1"/>
    <col min="13574" max="13574" width="9.140625" style="1" customWidth="1"/>
    <col min="13575" max="13575" width="9.140625" style="1"/>
    <col min="13576" max="13576" width="10.42578125" style="1" customWidth="1"/>
    <col min="13577" max="13821" width="9.140625" style="1"/>
    <col min="13822" max="13822" width="10.140625" style="1" bestFit="1" customWidth="1"/>
    <col min="13823" max="13823" width="6.5703125" style="1" bestFit="1" customWidth="1"/>
    <col min="13824" max="13824" width="19.7109375" style="1" customWidth="1"/>
    <col min="13825" max="13825" width="33.140625" style="1" bestFit="1" customWidth="1"/>
    <col min="13826" max="13828" width="9.140625" style="1" customWidth="1"/>
    <col min="13829" max="13829" width="15.7109375" style="1" bestFit="1" customWidth="1"/>
    <col min="13830" max="13830" width="9.140625" style="1" customWidth="1"/>
    <col min="13831" max="13831" width="9.140625" style="1"/>
    <col min="13832" max="13832" width="10.42578125" style="1" customWidth="1"/>
    <col min="13833" max="14077" width="9.140625" style="1"/>
    <col min="14078" max="14078" width="10.140625" style="1" bestFit="1" customWidth="1"/>
    <col min="14079" max="14079" width="6.5703125" style="1" bestFit="1" customWidth="1"/>
    <col min="14080" max="14080" width="19.7109375" style="1" customWidth="1"/>
    <col min="14081" max="14081" width="33.140625" style="1" bestFit="1" customWidth="1"/>
    <col min="14082" max="14084" width="9.140625" style="1" customWidth="1"/>
    <col min="14085" max="14085" width="15.7109375" style="1" bestFit="1" customWidth="1"/>
    <col min="14086" max="14086" width="9.140625" style="1" customWidth="1"/>
    <col min="14087" max="14087" width="9.140625" style="1"/>
    <col min="14088" max="14088" width="10.42578125" style="1" customWidth="1"/>
    <col min="14089" max="14333" width="9.140625" style="1"/>
    <col min="14334" max="14334" width="10.140625" style="1" bestFit="1" customWidth="1"/>
    <col min="14335" max="14335" width="6.5703125" style="1" bestFit="1" customWidth="1"/>
    <col min="14336" max="14336" width="19.7109375" style="1" customWidth="1"/>
    <col min="14337" max="14337" width="33.140625" style="1" bestFit="1" customWidth="1"/>
    <col min="14338" max="14340" width="9.140625" style="1" customWidth="1"/>
    <col min="14341" max="14341" width="15.7109375" style="1" bestFit="1" customWidth="1"/>
    <col min="14342" max="14342" width="9.140625" style="1" customWidth="1"/>
    <col min="14343" max="14343" width="9.140625" style="1"/>
    <col min="14344" max="14344" width="10.42578125" style="1" customWidth="1"/>
    <col min="14345" max="14589" width="9.140625" style="1"/>
    <col min="14590" max="14590" width="10.140625" style="1" bestFit="1" customWidth="1"/>
    <col min="14591" max="14591" width="6.5703125" style="1" bestFit="1" customWidth="1"/>
    <col min="14592" max="14592" width="19.7109375" style="1" customWidth="1"/>
    <col min="14593" max="14593" width="33.140625" style="1" bestFit="1" customWidth="1"/>
    <col min="14594" max="14596" width="9.140625" style="1" customWidth="1"/>
    <col min="14597" max="14597" width="15.7109375" style="1" bestFit="1" customWidth="1"/>
    <col min="14598" max="14598" width="9.140625" style="1" customWidth="1"/>
    <col min="14599" max="14599" width="9.140625" style="1"/>
    <col min="14600" max="14600" width="10.42578125" style="1" customWidth="1"/>
    <col min="14601" max="14845" width="9.140625" style="1"/>
    <col min="14846" max="14846" width="10.140625" style="1" bestFit="1" customWidth="1"/>
    <col min="14847" max="14847" width="6.5703125" style="1" bestFit="1" customWidth="1"/>
    <col min="14848" max="14848" width="19.7109375" style="1" customWidth="1"/>
    <col min="14849" max="14849" width="33.140625" style="1" bestFit="1" customWidth="1"/>
    <col min="14850" max="14852" width="9.140625" style="1" customWidth="1"/>
    <col min="14853" max="14853" width="15.7109375" style="1" bestFit="1" customWidth="1"/>
    <col min="14854" max="14854" width="9.140625" style="1" customWidth="1"/>
    <col min="14855" max="14855" width="9.140625" style="1"/>
    <col min="14856" max="14856" width="10.42578125" style="1" customWidth="1"/>
    <col min="14857" max="15101" width="9.140625" style="1"/>
    <col min="15102" max="15102" width="10.140625" style="1" bestFit="1" customWidth="1"/>
    <col min="15103" max="15103" width="6.5703125" style="1" bestFit="1" customWidth="1"/>
    <col min="15104" max="15104" width="19.7109375" style="1" customWidth="1"/>
    <col min="15105" max="15105" width="33.140625" style="1" bestFit="1" customWidth="1"/>
    <col min="15106" max="15108" width="9.140625" style="1" customWidth="1"/>
    <col min="15109" max="15109" width="15.7109375" style="1" bestFit="1" customWidth="1"/>
    <col min="15110" max="15110" width="9.140625" style="1" customWidth="1"/>
    <col min="15111" max="15111" width="9.140625" style="1"/>
    <col min="15112" max="15112" width="10.42578125" style="1" customWidth="1"/>
    <col min="15113" max="15357" width="9.140625" style="1"/>
    <col min="15358" max="15358" width="10.140625" style="1" bestFit="1" customWidth="1"/>
    <col min="15359" max="15359" width="6.5703125" style="1" bestFit="1" customWidth="1"/>
    <col min="15360" max="15360" width="19.7109375" style="1" customWidth="1"/>
    <col min="15361" max="15361" width="33.140625" style="1" bestFit="1" customWidth="1"/>
    <col min="15362" max="15364" width="9.140625" style="1" customWidth="1"/>
    <col min="15365" max="15365" width="15.7109375" style="1" bestFit="1" customWidth="1"/>
    <col min="15366" max="15366" width="9.140625" style="1" customWidth="1"/>
    <col min="15367" max="15367" width="9.140625" style="1"/>
    <col min="15368" max="15368" width="10.42578125" style="1" customWidth="1"/>
    <col min="15369" max="15613" width="9.140625" style="1"/>
    <col min="15614" max="15614" width="10.140625" style="1" bestFit="1" customWidth="1"/>
    <col min="15615" max="15615" width="6.5703125" style="1" bestFit="1" customWidth="1"/>
    <col min="15616" max="15616" width="19.7109375" style="1" customWidth="1"/>
    <col min="15617" max="15617" width="33.140625" style="1" bestFit="1" customWidth="1"/>
    <col min="15618" max="15620" width="9.140625" style="1" customWidth="1"/>
    <col min="15621" max="15621" width="15.7109375" style="1" bestFit="1" customWidth="1"/>
    <col min="15622" max="15622" width="9.140625" style="1" customWidth="1"/>
    <col min="15623" max="15623" width="9.140625" style="1"/>
    <col min="15624" max="15624" width="10.42578125" style="1" customWidth="1"/>
    <col min="15625" max="15869" width="9.140625" style="1"/>
    <col min="15870" max="15870" width="10.140625" style="1" bestFit="1" customWidth="1"/>
    <col min="15871" max="15871" width="6.5703125" style="1" bestFit="1" customWidth="1"/>
    <col min="15872" max="15872" width="19.7109375" style="1" customWidth="1"/>
    <col min="15873" max="15873" width="33.140625" style="1" bestFit="1" customWidth="1"/>
    <col min="15874" max="15876" width="9.140625" style="1" customWidth="1"/>
    <col min="15877" max="15877" width="15.7109375" style="1" bestFit="1" customWidth="1"/>
    <col min="15878" max="15878" width="9.140625" style="1" customWidth="1"/>
    <col min="15879" max="15879" width="9.140625" style="1"/>
    <col min="15880" max="15880" width="10.42578125" style="1" customWidth="1"/>
    <col min="15881" max="16125" width="9.140625" style="1"/>
    <col min="16126" max="16126" width="10.140625" style="1" bestFit="1" customWidth="1"/>
    <col min="16127" max="16127" width="6.5703125" style="1" bestFit="1" customWidth="1"/>
    <col min="16128" max="16128" width="19.7109375" style="1" customWidth="1"/>
    <col min="16129" max="16129" width="33.140625" style="1" bestFit="1" customWidth="1"/>
    <col min="16130" max="16132" width="9.140625" style="1" customWidth="1"/>
    <col min="16133" max="16133" width="15.7109375" style="1" bestFit="1" customWidth="1"/>
    <col min="16134" max="16134" width="9.140625" style="1" customWidth="1"/>
    <col min="16135" max="16135" width="9.140625" style="1"/>
    <col min="16136" max="16136" width="10.42578125" style="1" customWidth="1"/>
    <col min="16137" max="16384" width="9.140625" style="1"/>
  </cols>
  <sheetData>
    <row r="1" spans="1:14" ht="15.75" x14ac:dyDescent="0.25">
      <c r="A1" s="33"/>
      <c r="B1" s="33"/>
      <c r="C1" s="33"/>
      <c r="D1" s="33"/>
      <c r="E1" s="3"/>
      <c r="F1" s="3"/>
      <c r="G1" s="3"/>
      <c r="H1" s="3"/>
      <c r="I1" s="3"/>
      <c r="K1" s="4" t="s">
        <v>546</v>
      </c>
    </row>
    <row r="2" spans="1:14" x14ac:dyDescent="0.25">
      <c r="A2" s="34"/>
      <c r="B2" s="34"/>
      <c r="C2" s="34"/>
      <c r="D2" s="5"/>
      <c r="E2" s="6"/>
      <c r="F2" s="6"/>
      <c r="G2" s="6"/>
      <c r="H2" s="5"/>
      <c r="I2" s="5"/>
      <c r="K2" s="7" t="s">
        <v>547</v>
      </c>
    </row>
    <row r="3" spans="1:14" x14ac:dyDescent="0.25">
      <c r="A3" s="8"/>
      <c r="B3" s="8"/>
      <c r="C3" s="8"/>
      <c r="D3" s="5"/>
      <c r="E3" s="6"/>
      <c r="F3" s="6"/>
      <c r="G3" s="6"/>
      <c r="H3" s="5"/>
      <c r="I3" s="5"/>
      <c r="K3" s="7"/>
    </row>
    <row r="4" spans="1:14" x14ac:dyDescent="0.25">
      <c r="A4" s="8"/>
      <c r="B4" s="8"/>
      <c r="C4" s="8"/>
      <c r="D4" s="5"/>
      <c r="E4" s="6"/>
      <c r="F4" s="6"/>
      <c r="G4" s="6"/>
      <c r="H4" s="5"/>
      <c r="I4" s="5"/>
      <c r="K4" s="7"/>
    </row>
    <row r="5" spans="1:14" x14ac:dyDescent="0.25">
      <c r="A5" s="8"/>
      <c r="B5" s="8"/>
      <c r="C5" s="8"/>
      <c r="D5" s="5"/>
      <c r="E5" s="6"/>
      <c r="F5" s="6"/>
      <c r="G5" s="6"/>
      <c r="H5" s="5"/>
      <c r="I5" s="5"/>
      <c r="K5" s="7"/>
    </row>
    <row r="6" spans="1:14" x14ac:dyDescent="0.25">
      <c r="A6" s="9"/>
      <c r="B6" s="10"/>
      <c r="C6" s="11"/>
      <c r="D6" s="5"/>
      <c r="E6" s="6"/>
      <c r="F6" s="6"/>
      <c r="G6" s="6"/>
      <c r="H6" s="5"/>
      <c r="I6" s="5"/>
      <c r="K6" s="7"/>
    </row>
    <row r="7" spans="1:14" ht="15.75" thickBot="1" x14ac:dyDescent="0.3">
      <c r="A7" s="9"/>
      <c r="B7" s="10"/>
      <c r="C7" s="11"/>
      <c r="D7" s="5"/>
      <c r="E7" s="6"/>
      <c r="F7" s="6"/>
      <c r="G7" s="6"/>
      <c r="H7" s="5"/>
      <c r="I7" s="5"/>
      <c r="K7" s="12"/>
    </row>
    <row r="8" spans="1:14" ht="15.75" thickBot="1" x14ac:dyDescent="0.3">
      <c r="A8" s="9" t="s">
        <v>488</v>
      </c>
      <c r="B8" s="13">
        <v>0.4</v>
      </c>
      <c r="C8" s="10"/>
      <c r="D8" s="14"/>
      <c r="E8" s="15"/>
      <c r="F8" s="15"/>
      <c r="G8" s="15"/>
      <c r="H8" s="16"/>
      <c r="I8" s="9"/>
      <c r="K8" s="17" t="s">
        <v>489</v>
      </c>
    </row>
    <row r="9" spans="1:14" x14ac:dyDescent="0.25">
      <c r="A9" s="18"/>
      <c r="B9" s="18"/>
      <c r="C9" s="19"/>
      <c r="D9" s="20"/>
      <c r="E9" s="18"/>
      <c r="F9" s="18"/>
      <c r="G9" s="18"/>
      <c r="H9" s="18"/>
      <c r="I9" s="18"/>
      <c r="J9" s="21"/>
      <c r="K9" s="18"/>
    </row>
    <row r="10" spans="1:14" s="2" customFormat="1" x14ac:dyDescent="0.25">
      <c r="A10" s="22" t="s">
        <v>490</v>
      </c>
      <c r="B10" s="22" t="s">
        <v>491</v>
      </c>
      <c r="C10" s="22" t="s">
        <v>492</v>
      </c>
      <c r="D10" s="22" t="s">
        <v>493</v>
      </c>
      <c r="E10" s="22" t="s">
        <v>494</v>
      </c>
      <c r="F10" s="22" t="s">
        <v>495</v>
      </c>
      <c r="G10" s="22" t="s">
        <v>496</v>
      </c>
      <c r="H10" s="22" t="s">
        <v>497</v>
      </c>
      <c r="I10" s="22" t="s">
        <v>498</v>
      </c>
      <c r="J10" s="22" t="s">
        <v>499</v>
      </c>
      <c r="K10" s="22" t="s">
        <v>500</v>
      </c>
    </row>
    <row r="11" spans="1:14" x14ac:dyDescent="0.25">
      <c r="A11" s="24" t="s">
        <v>0</v>
      </c>
      <c r="B11" s="25" t="s">
        <v>501</v>
      </c>
      <c r="C11" s="26" t="s">
        <v>1</v>
      </c>
      <c r="D11" s="26" t="s">
        <v>533</v>
      </c>
      <c r="E11" s="27">
        <v>10</v>
      </c>
      <c r="F11" s="27">
        <v>400</v>
      </c>
      <c r="G11" s="27">
        <v>14400</v>
      </c>
      <c r="H11" s="28">
        <v>685768395263</v>
      </c>
      <c r="I11" s="29">
        <v>9.7000000000000003E-2</v>
      </c>
      <c r="J11" s="30">
        <v>6.6099999999999994</v>
      </c>
      <c r="K11" s="31">
        <f>ROUND($B$8*J11,4)</f>
        <v>2.6440000000000001</v>
      </c>
      <c r="N11" s="32"/>
    </row>
    <row r="12" spans="1:14" x14ac:dyDescent="0.25">
      <c r="A12" s="24" t="s">
        <v>2</v>
      </c>
      <c r="B12" s="25" t="s">
        <v>501</v>
      </c>
      <c r="C12" s="26" t="s">
        <v>7</v>
      </c>
      <c r="D12" s="26" t="s">
        <v>533</v>
      </c>
      <c r="E12" s="27">
        <v>10</v>
      </c>
      <c r="F12" s="27">
        <v>200</v>
      </c>
      <c r="G12" s="27">
        <v>5400</v>
      </c>
      <c r="H12" s="28">
        <v>685768395270</v>
      </c>
      <c r="I12" s="29">
        <v>0.154</v>
      </c>
      <c r="J12" s="30">
        <v>7.8</v>
      </c>
      <c r="K12" s="31">
        <f t="shared" ref="K12:K75" si="0">ROUND($B$8*J12,4)</f>
        <v>3.12</v>
      </c>
      <c r="N12" s="32"/>
    </row>
    <row r="13" spans="1:14" x14ac:dyDescent="0.25">
      <c r="A13" s="24" t="s">
        <v>3</v>
      </c>
      <c r="B13" s="25" t="s">
        <v>501</v>
      </c>
      <c r="C13" s="26" t="s">
        <v>8</v>
      </c>
      <c r="D13" s="26" t="s">
        <v>533</v>
      </c>
      <c r="E13" s="27">
        <v>5</v>
      </c>
      <c r="F13" s="27">
        <v>140</v>
      </c>
      <c r="G13" s="27">
        <v>3600</v>
      </c>
      <c r="H13" s="28">
        <v>685768395287</v>
      </c>
      <c r="I13" s="29">
        <v>0.20899999999999999</v>
      </c>
      <c r="J13" s="30">
        <v>24.75</v>
      </c>
      <c r="K13" s="31">
        <f t="shared" si="0"/>
        <v>9.9</v>
      </c>
      <c r="N13" s="32"/>
    </row>
    <row r="14" spans="1:14" x14ac:dyDescent="0.25">
      <c r="A14" s="24" t="s">
        <v>4</v>
      </c>
      <c r="B14" s="25" t="s">
        <v>501</v>
      </c>
      <c r="C14" s="26" t="s">
        <v>9</v>
      </c>
      <c r="D14" s="26" t="s">
        <v>533</v>
      </c>
      <c r="E14" s="27">
        <v>1</v>
      </c>
      <c r="F14" s="27">
        <v>70</v>
      </c>
      <c r="G14" s="27">
        <v>1800</v>
      </c>
      <c r="H14" s="28">
        <v>685768395294</v>
      </c>
      <c r="I14" s="29">
        <v>0.28799999999999998</v>
      </c>
      <c r="J14" s="30">
        <v>35.85</v>
      </c>
      <c r="K14" s="31">
        <f t="shared" si="0"/>
        <v>14.34</v>
      </c>
      <c r="N14" s="32"/>
    </row>
    <row r="15" spans="1:14" x14ac:dyDescent="0.25">
      <c r="A15" s="24" t="s">
        <v>5</v>
      </c>
      <c r="B15" s="25" t="s">
        <v>501</v>
      </c>
      <c r="C15" s="26" t="s">
        <v>10</v>
      </c>
      <c r="D15" s="26" t="s">
        <v>533</v>
      </c>
      <c r="E15" s="27">
        <v>1</v>
      </c>
      <c r="F15" s="27">
        <v>40</v>
      </c>
      <c r="G15" s="27">
        <v>900</v>
      </c>
      <c r="H15" s="28">
        <v>685768395300</v>
      </c>
      <c r="I15" s="29">
        <v>0.58199999999999996</v>
      </c>
      <c r="J15" s="30">
        <v>57.419999999999995</v>
      </c>
      <c r="K15" s="31">
        <f t="shared" si="0"/>
        <v>22.968</v>
      </c>
      <c r="N15" s="32"/>
    </row>
    <row r="16" spans="1:14" x14ac:dyDescent="0.25">
      <c r="A16" s="24" t="s">
        <v>6</v>
      </c>
      <c r="B16" s="25" t="s">
        <v>501</v>
      </c>
      <c r="C16" s="26" t="s">
        <v>11</v>
      </c>
      <c r="D16" s="26" t="s">
        <v>533</v>
      </c>
      <c r="E16" s="27">
        <v>1</v>
      </c>
      <c r="F16" s="27">
        <v>25</v>
      </c>
      <c r="G16" s="27">
        <v>720</v>
      </c>
      <c r="H16" s="28">
        <v>685768395317</v>
      </c>
      <c r="I16" s="29">
        <v>0.81399999999999995</v>
      </c>
      <c r="J16" s="30">
        <v>79.64</v>
      </c>
      <c r="K16" s="31">
        <f t="shared" si="0"/>
        <v>31.856000000000002</v>
      </c>
      <c r="N16" s="32"/>
    </row>
    <row r="17" spans="1:14" x14ac:dyDescent="0.25">
      <c r="A17" s="24" t="s">
        <v>12</v>
      </c>
      <c r="B17" s="25" t="s">
        <v>503</v>
      </c>
      <c r="C17" s="26" t="s">
        <v>15</v>
      </c>
      <c r="D17" s="26" t="s">
        <v>533</v>
      </c>
      <c r="E17" s="27">
        <v>1</v>
      </c>
      <c r="F17" s="27">
        <v>16</v>
      </c>
      <c r="G17" s="27">
        <v>864</v>
      </c>
      <c r="H17" s="28">
        <v>685768399230</v>
      </c>
      <c r="I17" s="29">
        <v>1.7403999999999999</v>
      </c>
      <c r="J17" s="30">
        <v>181.01999999999998</v>
      </c>
      <c r="K17" s="31">
        <f t="shared" si="0"/>
        <v>72.408000000000001</v>
      </c>
      <c r="N17" s="32"/>
    </row>
    <row r="18" spans="1:14" x14ac:dyDescent="0.25">
      <c r="A18" s="24" t="s">
        <v>13</v>
      </c>
      <c r="B18" s="25" t="s">
        <v>503</v>
      </c>
      <c r="C18" s="26" t="s">
        <v>16</v>
      </c>
      <c r="D18" s="26" t="s">
        <v>533</v>
      </c>
      <c r="E18" s="27">
        <v>1</v>
      </c>
      <c r="F18" s="27">
        <v>12</v>
      </c>
      <c r="G18" s="27">
        <v>648</v>
      </c>
      <c r="H18" s="28">
        <v>685768399247</v>
      </c>
      <c r="I18" s="29">
        <v>2.2709000000000001</v>
      </c>
      <c r="J18" s="30">
        <v>253.67999999999998</v>
      </c>
      <c r="K18" s="31">
        <f t="shared" si="0"/>
        <v>101.47199999999999</v>
      </c>
      <c r="N18" s="32"/>
    </row>
    <row r="19" spans="1:14" x14ac:dyDescent="0.25">
      <c r="A19" s="24" t="s">
        <v>14</v>
      </c>
      <c r="B19" s="25" t="s">
        <v>503</v>
      </c>
      <c r="C19" s="26" t="s">
        <v>17</v>
      </c>
      <c r="D19" s="26" t="s">
        <v>533</v>
      </c>
      <c r="E19" s="27">
        <v>1</v>
      </c>
      <c r="F19" s="27">
        <v>6</v>
      </c>
      <c r="G19" s="27">
        <v>324</v>
      </c>
      <c r="H19" s="28">
        <v>685768399254</v>
      </c>
      <c r="I19" s="29">
        <v>4.1106999999999996</v>
      </c>
      <c r="J19" s="30">
        <v>359.07</v>
      </c>
      <c r="K19" s="31">
        <f t="shared" si="0"/>
        <v>143.62799999999999</v>
      </c>
      <c r="N19" s="32"/>
    </row>
    <row r="20" spans="1:14" x14ac:dyDescent="0.25">
      <c r="A20" s="24" t="s">
        <v>18</v>
      </c>
      <c r="B20" s="25" t="s">
        <v>501</v>
      </c>
      <c r="C20" s="26" t="s">
        <v>1</v>
      </c>
      <c r="D20" s="26" t="s">
        <v>534</v>
      </c>
      <c r="E20" s="27">
        <v>10</v>
      </c>
      <c r="F20" s="27">
        <v>450</v>
      </c>
      <c r="G20" s="27">
        <v>12800</v>
      </c>
      <c r="H20" s="28">
        <v>685768395683</v>
      </c>
      <c r="I20" s="29">
        <v>8.9700000000000002E-2</v>
      </c>
      <c r="J20" s="30">
        <v>5.22</v>
      </c>
      <c r="K20" s="31">
        <f t="shared" si="0"/>
        <v>2.0880000000000001</v>
      </c>
      <c r="N20" s="32"/>
    </row>
    <row r="21" spans="1:14" x14ac:dyDescent="0.25">
      <c r="A21" s="24" t="s">
        <v>19</v>
      </c>
      <c r="B21" s="25" t="s">
        <v>501</v>
      </c>
      <c r="C21" s="26" t="s">
        <v>7</v>
      </c>
      <c r="D21" s="26" t="s">
        <v>534</v>
      </c>
      <c r="E21" s="27">
        <v>10</v>
      </c>
      <c r="F21" s="27">
        <v>260</v>
      </c>
      <c r="G21" s="27">
        <v>5400</v>
      </c>
      <c r="H21" s="28">
        <v>685768395690</v>
      </c>
      <c r="I21" s="29">
        <v>0.14499999999999999</v>
      </c>
      <c r="J21" s="30">
        <v>7.39</v>
      </c>
      <c r="K21" s="31">
        <f t="shared" si="0"/>
        <v>2.956</v>
      </c>
      <c r="N21" s="32"/>
    </row>
    <row r="22" spans="1:14" x14ac:dyDescent="0.25">
      <c r="A22" s="24" t="s">
        <v>20</v>
      </c>
      <c r="B22" s="25" t="s">
        <v>501</v>
      </c>
      <c r="C22" s="26" t="s">
        <v>8</v>
      </c>
      <c r="D22" s="26" t="s">
        <v>534</v>
      </c>
      <c r="E22" s="27">
        <v>5</v>
      </c>
      <c r="F22" s="27">
        <v>140</v>
      </c>
      <c r="G22" s="27">
        <v>3600</v>
      </c>
      <c r="H22" s="28">
        <v>685768395706</v>
      </c>
      <c r="I22" s="29">
        <v>0.20399999999999999</v>
      </c>
      <c r="J22" s="30">
        <v>24.12</v>
      </c>
      <c r="K22" s="31">
        <f t="shared" si="0"/>
        <v>9.6479999999999997</v>
      </c>
      <c r="N22" s="32"/>
    </row>
    <row r="23" spans="1:14" x14ac:dyDescent="0.25">
      <c r="A23" s="24" t="s">
        <v>21</v>
      </c>
      <c r="B23" s="25" t="s">
        <v>501</v>
      </c>
      <c r="C23" s="26" t="s">
        <v>9</v>
      </c>
      <c r="D23" s="26" t="s">
        <v>534</v>
      </c>
      <c r="E23" s="27">
        <v>1</v>
      </c>
      <c r="F23" s="27">
        <v>70</v>
      </c>
      <c r="G23" s="27">
        <v>1800</v>
      </c>
      <c r="H23" s="28">
        <v>685768395713</v>
      </c>
      <c r="I23" s="29">
        <v>0.27600000000000002</v>
      </c>
      <c r="J23" s="30">
        <v>35.879999999999995</v>
      </c>
      <c r="K23" s="31">
        <f t="shared" si="0"/>
        <v>14.352</v>
      </c>
      <c r="N23" s="32"/>
    </row>
    <row r="24" spans="1:14" x14ac:dyDescent="0.25">
      <c r="A24" s="24" t="s">
        <v>22</v>
      </c>
      <c r="B24" s="25" t="s">
        <v>501</v>
      </c>
      <c r="C24" s="26" t="s">
        <v>10</v>
      </c>
      <c r="D24" s="26" t="s">
        <v>534</v>
      </c>
      <c r="E24" s="27">
        <v>1</v>
      </c>
      <c r="F24" s="27">
        <v>40</v>
      </c>
      <c r="G24" s="27">
        <v>1280</v>
      </c>
      <c r="H24" s="28">
        <v>685768395720</v>
      </c>
      <c r="I24" s="29">
        <v>0.56000000000000005</v>
      </c>
      <c r="J24" s="30">
        <v>54.23</v>
      </c>
      <c r="K24" s="31">
        <f t="shared" si="0"/>
        <v>21.692</v>
      </c>
      <c r="N24" s="32"/>
    </row>
    <row r="25" spans="1:14" x14ac:dyDescent="0.25">
      <c r="A25" s="24" t="s">
        <v>23</v>
      </c>
      <c r="B25" s="25" t="s">
        <v>501</v>
      </c>
      <c r="C25" s="26" t="s">
        <v>11</v>
      </c>
      <c r="D25" s="26" t="s">
        <v>534</v>
      </c>
      <c r="E25" s="27">
        <v>1</v>
      </c>
      <c r="F25" s="27">
        <v>25</v>
      </c>
      <c r="G25" s="27">
        <v>720</v>
      </c>
      <c r="H25" s="28">
        <v>685768395737</v>
      </c>
      <c r="I25" s="29">
        <v>0.79900000000000004</v>
      </c>
      <c r="J25" s="30">
        <v>81.23</v>
      </c>
      <c r="K25" s="31">
        <f t="shared" si="0"/>
        <v>32.491999999999997</v>
      </c>
      <c r="N25" s="32"/>
    </row>
    <row r="26" spans="1:14" x14ac:dyDescent="0.25">
      <c r="A26" s="24" t="s">
        <v>24</v>
      </c>
      <c r="B26" s="25" t="s">
        <v>503</v>
      </c>
      <c r="C26" s="26" t="s">
        <v>15</v>
      </c>
      <c r="D26" s="26" t="s">
        <v>534</v>
      </c>
      <c r="E26" s="27">
        <v>1</v>
      </c>
      <c r="F26" s="27">
        <v>18</v>
      </c>
      <c r="G26" s="27">
        <v>972</v>
      </c>
      <c r="H26" s="28">
        <v>685768399261</v>
      </c>
      <c r="I26" s="29">
        <v>1.5671999999999999</v>
      </c>
      <c r="J26" s="30">
        <v>220.81</v>
      </c>
      <c r="K26" s="31">
        <f t="shared" si="0"/>
        <v>88.323999999999998</v>
      </c>
      <c r="N26" s="32"/>
    </row>
    <row r="27" spans="1:14" x14ac:dyDescent="0.25">
      <c r="A27" s="24" t="s">
        <v>25</v>
      </c>
      <c r="B27" s="25" t="s">
        <v>503</v>
      </c>
      <c r="C27" s="26" t="s">
        <v>16</v>
      </c>
      <c r="D27" s="26" t="s">
        <v>534</v>
      </c>
      <c r="E27" s="27">
        <v>1</v>
      </c>
      <c r="F27" s="27">
        <v>12</v>
      </c>
      <c r="G27" s="27">
        <v>648</v>
      </c>
      <c r="H27" s="28">
        <v>685768399278</v>
      </c>
      <c r="I27" s="29">
        <v>2.3243</v>
      </c>
      <c r="J27" s="30">
        <v>319.40999999999997</v>
      </c>
      <c r="K27" s="31">
        <f t="shared" si="0"/>
        <v>127.764</v>
      </c>
      <c r="N27" s="32"/>
    </row>
    <row r="28" spans="1:14" x14ac:dyDescent="0.25">
      <c r="A28" s="24" t="s">
        <v>26</v>
      </c>
      <c r="B28" s="25" t="s">
        <v>503</v>
      </c>
      <c r="C28" s="26" t="s">
        <v>17</v>
      </c>
      <c r="D28" s="26" t="s">
        <v>534</v>
      </c>
      <c r="E28" s="27">
        <v>1</v>
      </c>
      <c r="F28" s="27">
        <v>6</v>
      </c>
      <c r="G28" s="27">
        <v>324</v>
      </c>
      <c r="H28" s="28">
        <v>685768399285</v>
      </c>
      <c r="I28" s="29">
        <v>3.956</v>
      </c>
      <c r="J28" s="30">
        <v>403.5</v>
      </c>
      <c r="K28" s="31">
        <f t="shared" si="0"/>
        <v>161.4</v>
      </c>
      <c r="N28" s="32"/>
    </row>
    <row r="29" spans="1:14" x14ac:dyDescent="0.25">
      <c r="A29" s="24" t="s">
        <v>27</v>
      </c>
      <c r="B29" s="25" t="s">
        <v>501</v>
      </c>
      <c r="C29" s="26" t="s">
        <v>1</v>
      </c>
      <c r="D29" s="26" t="s">
        <v>544</v>
      </c>
      <c r="E29" s="27">
        <v>10</v>
      </c>
      <c r="F29" s="27">
        <v>350</v>
      </c>
      <c r="G29" s="27">
        <v>9600</v>
      </c>
      <c r="H29" s="28">
        <v>685768395355</v>
      </c>
      <c r="I29" s="29">
        <v>0.11749999999999999</v>
      </c>
      <c r="J29" s="30">
        <v>5.4799999999999995</v>
      </c>
      <c r="K29" s="31">
        <f t="shared" si="0"/>
        <v>2.1920000000000002</v>
      </c>
      <c r="N29" s="32"/>
    </row>
    <row r="30" spans="1:14" x14ac:dyDescent="0.25">
      <c r="A30" s="24" t="s">
        <v>28</v>
      </c>
      <c r="B30" s="25" t="s">
        <v>501</v>
      </c>
      <c r="C30" s="26" t="s">
        <v>7</v>
      </c>
      <c r="D30" s="26" t="s">
        <v>544</v>
      </c>
      <c r="E30" s="27">
        <v>10</v>
      </c>
      <c r="F30" s="27">
        <v>180</v>
      </c>
      <c r="G30" s="27">
        <v>0</v>
      </c>
      <c r="H30" s="28">
        <v>685768420866</v>
      </c>
      <c r="I30" s="29">
        <v>0.17499999999999999</v>
      </c>
      <c r="J30" s="30">
        <v>8.82</v>
      </c>
      <c r="K30" s="31">
        <f t="shared" si="0"/>
        <v>3.528</v>
      </c>
      <c r="N30" s="32"/>
    </row>
    <row r="31" spans="1:14" x14ac:dyDescent="0.25">
      <c r="A31" s="24" t="s">
        <v>29</v>
      </c>
      <c r="B31" s="25" t="s">
        <v>501</v>
      </c>
      <c r="C31" s="26" t="s">
        <v>8</v>
      </c>
      <c r="D31" s="26" t="s">
        <v>544</v>
      </c>
      <c r="E31" s="27">
        <v>5</v>
      </c>
      <c r="F31" s="27">
        <v>100</v>
      </c>
      <c r="G31" s="27">
        <v>0</v>
      </c>
      <c r="H31" s="28">
        <v>685768420873</v>
      </c>
      <c r="I31" s="29">
        <v>0.27600000000000002</v>
      </c>
      <c r="J31" s="30">
        <v>17.610000000000003</v>
      </c>
      <c r="K31" s="31">
        <f t="shared" si="0"/>
        <v>7.0439999999999996</v>
      </c>
      <c r="N31" s="32"/>
    </row>
    <row r="32" spans="1:14" x14ac:dyDescent="0.25">
      <c r="A32" s="24" t="s">
        <v>30</v>
      </c>
      <c r="B32" s="25" t="s">
        <v>501</v>
      </c>
      <c r="C32" s="26" t="s">
        <v>9</v>
      </c>
      <c r="D32" s="26" t="s">
        <v>544</v>
      </c>
      <c r="E32" s="27">
        <v>1</v>
      </c>
      <c r="F32" s="27">
        <v>55</v>
      </c>
      <c r="G32" s="27">
        <v>0</v>
      </c>
      <c r="H32" s="28">
        <v>685768420880</v>
      </c>
      <c r="I32" s="29">
        <v>0.35199999999999998</v>
      </c>
      <c r="J32" s="30">
        <v>35.89</v>
      </c>
      <c r="K32" s="31">
        <f t="shared" si="0"/>
        <v>14.356</v>
      </c>
      <c r="N32" s="32"/>
    </row>
    <row r="33" spans="1:14" x14ac:dyDescent="0.25">
      <c r="A33" s="24" t="s">
        <v>31</v>
      </c>
      <c r="B33" s="25" t="s">
        <v>501</v>
      </c>
      <c r="C33" s="26" t="s">
        <v>10</v>
      </c>
      <c r="D33" s="26" t="s">
        <v>544</v>
      </c>
      <c r="E33" s="27">
        <v>1</v>
      </c>
      <c r="F33" s="27">
        <v>35</v>
      </c>
      <c r="G33" s="27">
        <v>0</v>
      </c>
      <c r="H33" s="28">
        <v>685768420897</v>
      </c>
      <c r="I33" s="29">
        <v>0.627</v>
      </c>
      <c r="J33" s="30">
        <v>67.160000000000011</v>
      </c>
      <c r="K33" s="31">
        <f t="shared" si="0"/>
        <v>26.864000000000001</v>
      </c>
      <c r="N33" s="32"/>
    </row>
    <row r="34" spans="1:14" x14ac:dyDescent="0.25">
      <c r="A34" s="24" t="s">
        <v>32</v>
      </c>
      <c r="B34" s="25" t="s">
        <v>501</v>
      </c>
      <c r="C34" s="26" t="s">
        <v>11</v>
      </c>
      <c r="D34" s="26" t="s">
        <v>544</v>
      </c>
      <c r="E34" s="27">
        <v>1</v>
      </c>
      <c r="F34" s="27">
        <v>18</v>
      </c>
      <c r="G34" s="27">
        <v>0</v>
      </c>
      <c r="H34" s="28">
        <v>685768420903</v>
      </c>
      <c r="I34" s="29">
        <v>1.069</v>
      </c>
      <c r="J34" s="30">
        <v>94.26</v>
      </c>
      <c r="K34" s="31">
        <f t="shared" si="0"/>
        <v>37.704000000000001</v>
      </c>
      <c r="N34" s="32"/>
    </row>
    <row r="35" spans="1:14" x14ac:dyDescent="0.25">
      <c r="A35" s="24" t="s">
        <v>27</v>
      </c>
      <c r="B35" s="25" t="s">
        <v>501</v>
      </c>
      <c r="C35" s="26" t="s">
        <v>1</v>
      </c>
      <c r="D35" s="26" t="s">
        <v>522</v>
      </c>
      <c r="E35" s="27">
        <v>10</v>
      </c>
      <c r="F35" s="27">
        <v>350</v>
      </c>
      <c r="G35" s="27">
        <v>9600</v>
      </c>
      <c r="H35" s="28">
        <v>685768395355</v>
      </c>
      <c r="I35" s="29">
        <v>0.11749999999999999</v>
      </c>
      <c r="J35" s="30">
        <v>5.4799999999999995</v>
      </c>
      <c r="K35" s="31">
        <f t="shared" si="0"/>
        <v>2.1920000000000002</v>
      </c>
      <c r="N35" s="32"/>
    </row>
    <row r="36" spans="1:14" x14ac:dyDescent="0.25">
      <c r="A36" s="24" t="s">
        <v>528</v>
      </c>
      <c r="B36" s="25" t="s">
        <v>501</v>
      </c>
      <c r="C36" s="26" t="s">
        <v>7</v>
      </c>
      <c r="D36" s="26" t="s">
        <v>522</v>
      </c>
      <c r="E36" s="27">
        <v>10</v>
      </c>
      <c r="F36" s="27">
        <v>180</v>
      </c>
      <c r="G36" s="27">
        <v>5400</v>
      </c>
      <c r="H36" s="28">
        <v>685768395362</v>
      </c>
      <c r="I36" s="29">
        <v>0.1993</v>
      </c>
      <c r="J36" s="30">
        <v>9.19</v>
      </c>
      <c r="K36" s="31">
        <f t="shared" si="0"/>
        <v>3.6760000000000002</v>
      </c>
      <c r="N36" s="32"/>
    </row>
    <row r="37" spans="1:14" x14ac:dyDescent="0.25">
      <c r="A37" s="24" t="s">
        <v>531</v>
      </c>
      <c r="B37" s="25" t="s">
        <v>501</v>
      </c>
      <c r="C37" s="26" t="s">
        <v>8</v>
      </c>
      <c r="D37" s="26" t="s">
        <v>522</v>
      </c>
      <c r="E37" s="27">
        <v>5</v>
      </c>
      <c r="F37" s="27">
        <v>100</v>
      </c>
      <c r="G37" s="27">
        <v>3600</v>
      </c>
      <c r="H37" s="28">
        <v>685768395379</v>
      </c>
      <c r="I37" s="29">
        <v>0.28789999999999999</v>
      </c>
      <c r="J37" s="30">
        <v>18.75</v>
      </c>
      <c r="K37" s="31">
        <f t="shared" si="0"/>
        <v>7.5</v>
      </c>
      <c r="N37" s="32"/>
    </row>
    <row r="38" spans="1:14" x14ac:dyDescent="0.25">
      <c r="A38" s="24" t="s">
        <v>521</v>
      </c>
      <c r="B38" s="25" t="s">
        <v>501</v>
      </c>
      <c r="C38" s="26" t="s">
        <v>9</v>
      </c>
      <c r="D38" s="26" t="s">
        <v>522</v>
      </c>
      <c r="E38" s="27">
        <v>1</v>
      </c>
      <c r="F38" s="27">
        <v>55</v>
      </c>
      <c r="G38" s="27">
        <v>1600</v>
      </c>
      <c r="H38" s="28">
        <v>685768395324</v>
      </c>
      <c r="I38" s="29">
        <v>0.40479999999999999</v>
      </c>
      <c r="J38" s="30">
        <v>38.47</v>
      </c>
      <c r="K38" s="31">
        <f t="shared" si="0"/>
        <v>15.388</v>
      </c>
      <c r="N38" s="32"/>
    </row>
    <row r="39" spans="1:14" x14ac:dyDescent="0.25">
      <c r="A39" s="24" t="s">
        <v>523</v>
      </c>
      <c r="B39" s="25" t="s">
        <v>501</v>
      </c>
      <c r="C39" s="26" t="s">
        <v>10</v>
      </c>
      <c r="D39" s="26" t="s">
        <v>522</v>
      </c>
      <c r="E39" s="27">
        <v>1</v>
      </c>
      <c r="F39" s="27">
        <v>35</v>
      </c>
      <c r="G39" s="27">
        <v>900</v>
      </c>
      <c r="H39" s="28">
        <v>685768395331</v>
      </c>
      <c r="I39" s="29">
        <v>0.7903</v>
      </c>
      <c r="J39" s="30">
        <v>71.38000000000001</v>
      </c>
      <c r="K39" s="31">
        <f t="shared" si="0"/>
        <v>28.552</v>
      </c>
      <c r="N39" s="32"/>
    </row>
    <row r="40" spans="1:14" x14ac:dyDescent="0.25">
      <c r="A40" s="24" t="s">
        <v>524</v>
      </c>
      <c r="B40" s="25" t="s">
        <v>501</v>
      </c>
      <c r="C40" s="26" t="s">
        <v>11</v>
      </c>
      <c r="D40" s="26" t="s">
        <v>522</v>
      </c>
      <c r="E40" s="27">
        <v>1</v>
      </c>
      <c r="F40" s="27">
        <v>18</v>
      </c>
      <c r="G40" s="27">
        <v>540</v>
      </c>
      <c r="H40" s="28">
        <v>685768395348</v>
      </c>
      <c r="I40" s="29">
        <v>1.2077</v>
      </c>
      <c r="J40" s="30">
        <v>99.190000000000012</v>
      </c>
      <c r="K40" s="31">
        <f t="shared" si="0"/>
        <v>39.676000000000002</v>
      </c>
      <c r="N40" s="32"/>
    </row>
    <row r="41" spans="1:14" x14ac:dyDescent="0.25">
      <c r="A41" s="24" t="s">
        <v>33</v>
      </c>
      <c r="B41" s="25" t="s">
        <v>503</v>
      </c>
      <c r="C41" s="26" t="s">
        <v>15</v>
      </c>
      <c r="D41" s="26" t="s">
        <v>522</v>
      </c>
      <c r="E41" s="27">
        <v>1</v>
      </c>
      <c r="F41" s="27">
        <v>12</v>
      </c>
      <c r="G41" s="27">
        <v>648</v>
      </c>
      <c r="H41" s="28">
        <v>685768399155</v>
      </c>
      <c r="I41" s="29">
        <v>2.0950000000000002</v>
      </c>
      <c r="J41" s="30">
        <v>268.77999999999997</v>
      </c>
      <c r="K41" s="31">
        <f t="shared" si="0"/>
        <v>107.512</v>
      </c>
      <c r="N41" s="32"/>
    </row>
    <row r="42" spans="1:14" x14ac:dyDescent="0.25">
      <c r="A42" s="24" t="s">
        <v>34</v>
      </c>
      <c r="B42" s="25" t="s">
        <v>503</v>
      </c>
      <c r="C42" s="26" t="s">
        <v>16</v>
      </c>
      <c r="D42" s="26" t="s">
        <v>522</v>
      </c>
      <c r="E42" s="27">
        <v>1</v>
      </c>
      <c r="F42" s="27">
        <v>9</v>
      </c>
      <c r="G42" s="27">
        <v>486</v>
      </c>
      <c r="H42" s="28">
        <v>685768399162</v>
      </c>
      <c r="I42" s="29">
        <v>2.1012</v>
      </c>
      <c r="J42" s="30">
        <v>338.19</v>
      </c>
      <c r="K42" s="31">
        <f t="shared" si="0"/>
        <v>135.27600000000001</v>
      </c>
      <c r="N42" s="32"/>
    </row>
    <row r="43" spans="1:14" x14ac:dyDescent="0.25">
      <c r="A43" s="24" t="s">
        <v>35</v>
      </c>
      <c r="B43" s="25" t="s">
        <v>503</v>
      </c>
      <c r="C43" s="26" t="s">
        <v>17</v>
      </c>
      <c r="D43" s="26" t="s">
        <v>522</v>
      </c>
      <c r="E43" s="27">
        <v>1</v>
      </c>
      <c r="F43" s="27">
        <v>4</v>
      </c>
      <c r="G43" s="27">
        <v>216</v>
      </c>
      <c r="H43" s="28">
        <v>685768399179</v>
      </c>
      <c r="I43" s="29">
        <v>5.6174999999999997</v>
      </c>
      <c r="J43" s="30">
        <v>418.38</v>
      </c>
      <c r="K43" s="31">
        <f t="shared" si="0"/>
        <v>167.352</v>
      </c>
      <c r="N43" s="32"/>
    </row>
    <row r="44" spans="1:14" x14ac:dyDescent="0.25">
      <c r="A44" s="24" t="s">
        <v>529</v>
      </c>
      <c r="B44" s="25" t="s">
        <v>501</v>
      </c>
      <c r="C44" s="26" t="s">
        <v>77</v>
      </c>
      <c r="D44" s="26" t="s">
        <v>530</v>
      </c>
      <c r="E44" s="27">
        <v>15</v>
      </c>
      <c r="F44" s="27">
        <v>240</v>
      </c>
      <c r="G44" s="27">
        <v>17280</v>
      </c>
      <c r="H44" s="28">
        <v>685768405825</v>
      </c>
      <c r="I44" s="29">
        <v>0.19309999999999999</v>
      </c>
      <c r="J44" s="30">
        <v>13.28</v>
      </c>
      <c r="K44" s="31">
        <f t="shared" si="0"/>
        <v>5.3120000000000003</v>
      </c>
      <c r="N44" s="32"/>
    </row>
    <row r="45" spans="1:14" x14ac:dyDescent="0.25">
      <c r="A45" s="24" t="s">
        <v>532</v>
      </c>
      <c r="B45" s="25" t="s">
        <v>501</v>
      </c>
      <c r="C45" s="26" t="s">
        <v>81</v>
      </c>
      <c r="D45" s="26" t="s">
        <v>530</v>
      </c>
      <c r="E45" s="27">
        <v>10</v>
      </c>
      <c r="F45" s="27">
        <v>120</v>
      </c>
      <c r="G45" s="27">
        <v>8640</v>
      </c>
      <c r="H45" s="28">
        <v>685768405832</v>
      </c>
      <c r="I45" s="29">
        <v>0.29830000000000001</v>
      </c>
      <c r="J45" s="30">
        <v>30.59</v>
      </c>
      <c r="K45" s="31">
        <f t="shared" si="0"/>
        <v>12.236000000000001</v>
      </c>
      <c r="N45" s="32"/>
    </row>
    <row r="46" spans="1:14" x14ac:dyDescent="0.25">
      <c r="A46" s="24" t="s">
        <v>36</v>
      </c>
      <c r="B46" s="25">
        <v>5800</v>
      </c>
      <c r="C46" s="26" t="s">
        <v>1</v>
      </c>
      <c r="D46" s="26" t="s">
        <v>545</v>
      </c>
      <c r="E46" s="27">
        <v>10</v>
      </c>
      <c r="F46" s="27">
        <v>400</v>
      </c>
      <c r="G46" s="27">
        <v>9600</v>
      </c>
      <c r="H46" s="28">
        <v>685768395775</v>
      </c>
      <c r="I46" s="29">
        <v>0.10979999999999999</v>
      </c>
      <c r="J46" s="30">
        <v>5.68</v>
      </c>
      <c r="K46" s="31">
        <f t="shared" si="0"/>
        <v>2.2719999999999998</v>
      </c>
      <c r="N46" s="32"/>
    </row>
    <row r="47" spans="1:14" x14ac:dyDescent="0.25">
      <c r="A47" s="24" t="s">
        <v>37</v>
      </c>
      <c r="B47" s="25" t="s">
        <v>501</v>
      </c>
      <c r="C47" s="26" t="s">
        <v>7</v>
      </c>
      <c r="D47" s="26" t="s">
        <v>545</v>
      </c>
      <c r="E47" s="27">
        <v>10</v>
      </c>
      <c r="F47" s="27">
        <v>200</v>
      </c>
      <c r="G47" s="27">
        <v>0</v>
      </c>
      <c r="H47" s="28">
        <v>685768420910</v>
      </c>
      <c r="I47" s="29">
        <v>0.16600000000000001</v>
      </c>
      <c r="J47" s="30">
        <v>9.18</v>
      </c>
      <c r="K47" s="31">
        <f t="shared" si="0"/>
        <v>3.6720000000000002</v>
      </c>
      <c r="N47" s="32"/>
    </row>
    <row r="48" spans="1:14" x14ac:dyDescent="0.25">
      <c r="A48" s="24" t="s">
        <v>38</v>
      </c>
      <c r="B48" s="25" t="s">
        <v>501</v>
      </c>
      <c r="C48" s="26" t="s">
        <v>8</v>
      </c>
      <c r="D48" s="26" t="s">
        <v>545</v>
      </c>
      <c r="E48" s="27">
        <v>5</v>
      </c>
      <c r="F48" s="27">
        <v>100</v>
      </c>
      <c r="G48" s="27">
        <v>0</v>
      </c>
      <c r="H48" s="28">
        <v>685768420927</v>
      </c>
      <c r="I48" s="29">
        <v>0.26900000000000002</v>
      </c>
      <c r="J48" s="30">
        <v>21.03</v>
      </c>
      <c r="K48" s="31">
        <f t="shared" si="0"/>
        <v>8.4120000000000008</v>
      </c>
      <c r="N48" s="32"/>
    </row>
    <row r="49" spans="1:14" x14ac:dyDescent="0.25">
      <c r="A49" s="24" t="s">
        <v>39</v>
      </c>
      <c r="B49" s="25" t="s">
        <v>501</v>
      </c>
      <c r="C49" s="26" t="s">
        <v>9</v>
      </c>
      <c r="D49" s="26" t="s">
        <v>545</v>
      </c>
      <c r="E49" s="27">
        <v>1</v>
      </c>
      <c r="F49" s="27">
        <v>55</v>
      </c>
      <c r="G49" s="27">
        <v>0</v>
      </c>
      <c r="H49" s="28">
        <v>685768420934</v>
      </c>
      <c r="I49" s="29">
        <v>0.35199999999999998</v>
      </c>
      <c r="J49" s="30">
        <v>39.059999999999995</v>
      </c>
      <c r="K49" s="31">
        <f t="shared" si="0"/>
        <v>15.624000000000001</v>
      </c>
      <c r="N49" s="32"/>
    </row>
    <row r="50" spans="1:14" x14ac:dyDescent="0.25">
      <c r="A50" s="24" t="s">
        <v>40</v>
      </c>
      <c r="B50" s="25" t="s">
        <v>501</v>
      </c>
      <c r="C50" s="26" t="s">
        <v>10</v>
      </c>
      <c r="D50" s="26" t="s">
        <v>545</v>
      </c>
      <c r="E50" s="27">
        <v>1</v>
      </c>
      <c r="F50" s="27">
        <v>35</v>
      </c>
      <c r="G50" s="27">
        <v>0</v>
      </c>
      <c r="H50" s="28">
        <v>685768420941</v>
      </c>
      <c r="I50" s="29">
        <v>0.64300000000000002</v>
      </c>
      <c r="J50" s="30">
        <v>71.02000000000001</v>
      </c>
      <c r="K50" s="31">
        <f t="shared" si="0"/>
        <v>28.408000000000001</v>
      </c>
      <c r="N50" s="32"/>
    </row>
    <row r="51" spans="1:14" x14ac:dyDescent="0.25">
      <c r="A51" s="24" t="s">
        <v>41</v>
      </c>
      <c r="B51" s="25" t="s">
        <v>501</v>
      </c>
      <c r="C51" s="26" t="s">
        <v>11</v>
      </c>
      <c r="D51" s="26" t="s">
        <v>545</v>
      </c>
      <c r="E51" s="27">
        <v>1</v>
      </c>
      <c r="F51" s="27">
        <v>20</v>
      </c>
      <c r="G51" s="27">
        <v>0</v>
      </c>
      <c r="H51" s="28">
        <v>685768420958</v>
      </c>
      <c r="I51" s="29">
        <v>1.0349999999999999</v>
      </c>
      <c r="J51" s="30">
        <v>98.690000000000012</v>
      </c>
      <c r="K51" s="31">
        <f t="shared" si="0"/>
        <v>39.475999999999999</v>
      </c>
      <c r="N51" s="32"/>
    </row>
    <row r="52" spans="1:14" x14ac:dyDescent="0.25">
      <c r="A52" s="24" t="s">
        <v>36</v>
      </c>
      <c r="B52" s="25" t="s">
        <v>501</v>
      </c>
      <c r="C52" s="26" t="s">
        <v>1</v>
      </c>
      <c r="D52" s="26" t="s">
        <v>525</v>
      </c>
      <c r="E52" s="27">
        <v>10</v>
      </c>
      <c r="F52" s="27">
        <v>400</v>
      </c>
      <c r="G52" s="27">
        <v>9600</v>
      </c>
      <c r="H52" s="28">
        <v>685768395775</v>
      </c>
      <c r="I52" s="29">
        <v>0.10979999999999999</v>
      </c>
      <c r="J52" s="30">
        <v>5.68</v>
      </c>
      <c r="K52" s="31">
        <f t="shared" si="0"/>
        <v>2.2719999999999998</v>
      </c>
      <c r="N52" s="32"/>
    </row>
    <row r="53" spans="1:14" x14ac:dyDescent="0.25">
      <c r="A53" s="24" t="s">
        <v>42</v>
      </c>
      <c r="B53" s="25" t="s">
        <v>501</v>
      </c>
      <c r="C53" s="26" t="s">
        <v>7</v>
      </c>
      <c r="D53" s="26" t="s">
        <v>525</v>
      </c>
      <c r="E53" s="27">
        <v>10</v>
      </c>
      <c r="F53" s="27">
        <v>200</v>
      </c>
      <c r="G53" s="27">
        <v>5400</v>
      </c>
      <c r="H53" s="28">
        <v>685768395782</v>
      </c>
      <c r="I53" s="29">
        <v>0.186</v>
      </c>
      <c r="J53" s="30">
        <v>9.74</v>
      </c>
      <c r="K53" s="31">
        <f t="shared" si="0"/>
        <v>3.8959999999999999</v>
      </c>
      <c r="N53" s="32"/>
    </row>
    <row r="54" spans="1:14" x14ac:dyDescent="0.25">
      <c r="A54" s="24" t="s">
        <v>43</v>
      </c>
      <c r="B54" s="25" t="s">
        <v>501</v>
      </c>
      <c r="C54" s="26" t="s">
        <v>8</v>
      </c>
      <c r="D54" s="26" t="s">
        <v>525</v>
      </c>
      <c r="E54" s="27">
        <v>5</v>
      </c>
      <c r="F54" s="27">
        <v>100</v>
      </c>
      <c r="G54" s="27">
        <v>3600</v>
      </c>
      <c r="H54" s="28">
        <v>685768395799</v>
      </c>
      <c r="I54" s="29">
        <v>0.27460000000000001</v>
      </c>
      <c r="J54" s="30">
        <v>22.740000000000002</v>
      </c>
      <c r="K54" s="31">
        <f t="shared" si="0"/>
        <v>9.0960000000000001</v>
      </c>
      <c r="N54" s="32"/>
    </row>
    <row r="55" spans="1:14" x14ac:dyDescent="0.25">
      <c r="A55" s="24" t="s">
        <v>44</v>
      </c>
      <c r="B55" s="25" t="s">
        <v>501</v>
      </c>
      <c r="C55" s="26" t="s">
        <v>9</v>
      </c>
      <c r="D55" s="26" t="s">
        <v>525</v>
      </c>
      <c r="E55" s="27">
        <v>1</v>
      </c>
      <c r="F55" s="27">
        <v>55</v>
      </c>
      <c r="G55" s="27">
        <v>960</v>
      </c>
      <c r="H55" s="28">
        <v>685768395744</v>
      </c>
      <c r="I55" s="29">
        <v>0.41270000000000001</v>
      </c>
      <c r="J55" s="30">
        <v>41.04</v>
      </c>
      <c r="K55" s="31">
        <f t="shared" si="0"/>
        <v>16.416</v>
      </c>
      <c r="N55" s="32"/>
    </row>
    <row r="56" spans="1:14" x14ac:dyDescent="0.25">
      <c r="A56" s="24" t="s">
        <v>45</v>
      </c>
      <c r="B56" s="25" t="s">
        <v>501</v>
      </c>
      <c r="C56" s="26" t="s">
        <v>10</v>
      </c>
      <c r="D56" s="26" t="s">
        <v>525</v>
      </c>
      <c r="E56" s="27">
        <v>1</v>
      </c>
      <c r="F56" s="27">
        <v>35</v>
      </c>
      <c r="G56" s="27">
        <v>640</v>
      </c>
      <c r="H56" s="28">
        <v>685768395751</v>
      </c>
      <c r="I56" s="29">
        <v>0.76429999999999998</v>
      </c>
      <c r="J56" s="30">
        <v>78.31</v>
      </c>
      <c r="K56" s="31">
        <f t="shared" si="0"/>
        <v>31.324000000000002</v>
      </c>
      <c r="N56" s="32"/>
    </row>
    <row r="57" spans="1:14" x14ac:dyDescent="0.25">
      <c r="A57" s="24" t="s">
        <v>46</v>
      </c>
      <c r="B57" s="25" t="s">
        <v>501</v>
      </c>
      <c r="C57" s="26" t="s">
        <v>11</v>
      </c>
      <c r="D57" s="26" t="s">
        <v>525</v>
      </c>
      <c r="E57" s="27">
        <v>1</v>
      </c>
      <c r="F57" s="27">
        <v>20</v>
      </c>
      <c r="G57" s="27">
        <v>320</v>
      </c>
      <c r="H57" s="28">
        <v>685768395768</v>
      </c>
      <c r="I57" s="29">
        <v>1.1591</v>
      </c>
      <c r="J57" s="30">
        <v>107.62</v>
      </c>
      <c r="K57" s="31">
        <f t="shared" si="0"/>
        <v>43.048000000000002</v>
      </c>
      <c r="N57" s="32"/>
    </row>
    <row r="58" spans="1:14" x14ac:dyDescent="0.25">
      <c r="A58" s="24" t="s">
        <v>47</v>
      </c>
      <c r="B58" s="25" t="s">
        <v>503</v>
      </c>
      <c r="C58" s="26" t="s">
        <v>15</v>
      </c>
      <c r="D58" s="26" t="s">
        <v>525</v>
      </c>
      <c r="E58" s="27">
        <v>1</v>
      </c>
      <c r="F58" s="27">
        <v>14</v>
      </c>
      <c r="G58" s="27">
        <v>756</v>
      </c>
      <c r="H58" s="28">
        <v>685768399186</v>
      </c>
      <c r="I58" s="29">
        <v>2.0506000000000002</v>
      </c>
      <c r="J58" s="30">
        <v>301.01</v>
      </c>
      <c r="K58" s="31">
        <f t="shared" si="0"/>
        <v>120.404</v>
      </c>
      <c r="N58" s="32"/>
    </row>
    <row r="59" spans="1:14" x14ac:dyDescent="0.25">
      <c r="A59" s="24" t="s">
        <v>48</v>
      </c>
      <c r="B59" s="25" t="s">
        <v>503</v>
      </c>
      <c r="C59" s="26" t="s">
        <v>16</v>
      </c>
      <c r="D59" s="26" t="s">
        <v>525</v>
      </c>
      <c r="E59" s="27">
        <v>1</v>
      </c>
      <c r="F59" s="27">
        <v>9</v>
      </c>
      <c r="G59" s="27">
        <v>486</v>
      </c>
      <c r="H59" s="28">
        <v>685768399193</v>
      </c>
      <c r="I59" s="29">
        <v>3.0388999999999999</v>
      </c>
      <c r="J59" s="30">
        <v>350.02</v>
      </c>
      <c r="K59" s="31">
        <f t="shared" si="0"/>
        <v>140.00800000000001</v>
      </c>
      <c r="N59" s="32"/>
    </row>
    <row r="60" spans="1:14" x14ac:dyDescent="0.25">
      <c r="A60" s="24" t="s">
        <v>49</v>
      </c>
      <c r="B60" s="25" t="s">
        <v>503</v>
      </c>
      <c r="C60" s="26" t="s">
        <v>17</v>
      </c>
      <c r="D60" s="26" t="s">
        <v>525</v>
      </c>
      <c r="E60" s="27">
        <v>1</v>
      </c>
      <c r="F60" s="27">
        <v>4</v>
      </c>
      <c r="G60" s="27">
        <v>216</v>
      </c>
      <c r="H60" s="28">
        <v>685768399209</v>
      </c>
      <c r="I60" s="29">
        <v>5.6974999999999998</v>
      </c>
      <c r="J60" s="30">
        <v>445.77</v>
      </c>
      <c r="K60" s="31">
        <f t="shared" si="0"/>
        <v>178.30799999999999</v>
      </c>
      <c r="N60" s="32"/>
    </row>
    <row r="61" spans="1:14" x14ac:dyDescent="0.25">
      <c r="A61" s="24" t="s">
        <v>62</v>
      </c>
      <c r="B61" s="25" t="s">
        <v>501</v>
      </c>
      <c r="C61" s="26" t="s">
        <v>1</v>
      </c>
      <c r="D61" s="26" t="s">
        <v>513</v>
      </c>
      <c r="E61" s="27">
        <v>5</v>
      </c>
      <c r="F61" s="27">
        <v>100</v>
      </c>
      <c r="G61" s="27">
        <v>3600</v>
      </c>
      <c r="H61" s="28">
        <v>685768394990</v>
      </c>
      <c r="I61" s="29">
        <v>0.25059999999999999</v>
      </c>
      <c r="J61" s="30">
        <v>27.040000000000003</v>
      </c>
      <c r="K61" s="31">
        <f t="shared" si="0"/>
        <v>10.816000000000001</v>
      </c>
      <c r="N61" s="32"/>
    </row>
    <row r="62" spans="1:14" x14ac:dyDescent="0.25">
      <c r="A62" s="24" t="s">
        <v>63</v>
      </c>
      <c r="B62" s="25" t="s">
        <v>501</v>
      </c>
      <c r="C62" s="26" t="s">
        <v>7</v>
      </c>
      <c r="D62" s="26" t="s">
        <v>513</v>
      </c>
      <c r="E62" s="27">
        <v>5</v>
      </c>
      <c r="F62" s="27">
        <v>60</v>
      </c>
      <c r="G62" s="27">
        <v>1800</v>
      </c>
      <c r="H62" s="28">
        <v>685768395003</v>
      </c>
      <c r="I62" s="29">
        <v>0.441</v>
      </c>
      <c r="J62" s="30">
        <v>56.21</v>
      </c>
      <c r="K62" s="31">
        <f t="shared" si="0"/>
        <v>22.484000000000002</v>
      </c>
      <c r="N62" s="32"/>
    </row>
    <row r="63" spans="1:14" x14ac:dyDescent="0.25">
      <c r="A63" s="24" t="s">
        <v>56</v>
      </c>
      <c r="B63" s="25" t="s">
        <v>501</v>
      </c>
      <c r="C63" s="26" t="s">
        <v>1</v>
      </c>
      <c r="D63" s="26" t="s">
        <v>512</v>
      </c>
      <c r="E63" s="27">
        <v>5</v>
      </c>
      <c r="F63" s="27">
        <v>200</v>
      </c>
      <c r="G63" s="27">
        <v>14400</v>
      </c>
      <c r="H63" s="28">
        <v>685768394402</v>
      </c>
      <c r="I63" s="29">
        <v>0.22819999999999999</v>
      </c>
      <c r="J63" s="30">
        <v>19.46</v>
      </c>
      <c r="K63" s="31">
        <f t="shared" si="0"/>
        <v>7.7839999999999998</v>
      </c>
      <c r="N63" s="32"/>
    </row>
    <row r="64" spans="1:14" x14ac:dyDescent="0.25">
      <c r="A64" s="24" t="s">
        <v>57</v>
      </c>
      <c r="B64" s="25" t="s">
        <v>501</v>
      </c>
      <c r="C64" s="26" t="s">
        <v>7</v>
      </c>
      <c r="D64" s="26" t="s">
        <v>512</v>
      </c>
      <c r="E64" s="27">
        <v>5</v>
      </c>
      <c r="F64" s="27">
        <v>120</v>
      </c>
      <c r="G64" s="27">
        <v>8640</v>
      </c>
      <c r="H64" s="28">
        <v>685768394709</v>
      </c>
      <c r="I64" s="29">
        <v>0.36649999999999999</v>
      </c>
      <c r="J64" s="30">
        <v>30.6</v>
      </c>
      <c r="K64" s="31">
        <f t="shared" si="0"/>
        <v>12.24</v>
      </c>
      <c r="N64" s="32"/>
    </row>
    <row r="65" spans="1:14" x14ac:dyDescent="0.25">
      <c r="A65" s="24" t="s">
        <v>58</v>
      </c>
      <c r="B65" s="25" t="s">
        <v>501</v>
      </c>
      <c r="C65" s="26" t="s">
        <v>8</v>
      </c>
      <c r="D65" s="26" t="s">
        <v>512</v>
      </c>
      <c r="E65" s="27">
        <v>1</v>
      </c>
      <c r="F65" s="27">
        <v>60</v>
      </c>
      <c r="G65" s="27">
        <v>1920</v>
      </c>
      <c r="H65" s="28">
        <v>685768394419</v>
      </c>
      <c r="I65" s="29">
        <v>0.54790000000000005</v>
      </c>
      <c r="J65" s="30">
        <v>53.339999999999996</v>
      </c>
      <c r="K65" s="31">
        <f t="shared" si="0"/>
        <v>21.335999999999999</v>
      </c>
      <c r="N65" s="32"/>
    </row>
    <row r="66" spans="1:14" x14ac:dyDescent="0.25">
      <c r="A66" s="24" t="s">
        <v>59</v>
      </c>
      <c r="B66" s="25" t="s">
        <v>501</v>
      </c>
      <c r="C66" s="26" t="s">
        <v>9</v>
      </c>
      <c r="D66" s="26" t="s">
        <v>512</v>
      </c>
      <c r="E66" s="27">
        <v>1</v>
      </c>
      <c r="F66" s="27">
        <v>45</v>
      </c>
      <c r="G66" s="27">
        <v>3240</v>
      </c>
      <c r="H66" s="28">
        <v>685768394426</v>
      </c>
      <c r="I66" s="29">
        <v>0.73709999999999998</v>
      </c>
      <c r="J66" s="30">
        <v>87.95</v>
      </c>
      <c r="K66" s="31">
        <f t="shared" si="0"/>
        <v>35.18</v>
      </c>
      <c r="N66" s="32"/>
    </row>
    <row r="67" spans="1:14" x14ac:dyDescent="0.25">
      <c r="A67" s="24" t="s">
        <v>60</v>
      </c>
      <c r="B67" s="25" t="s">
        <v>501</v>
      </c>
      <c r="C67" s="26" t="s">
        <v>10</v>
      </c>
      <c r="D67" s="26" t="s">
        <v>512</v>
      </c>
      <c r="E67" s="27">
        <v>1</v>
      </c>
      <c r="F67" s="27">
        <v>25</v>
      </c>
      <c r="G67" s="27">
        <v>1800</v>
      </c>
      <c r="H67" s="28">
        <v>685768394433</v>
      </c>
      <c r="I67" s="29">
        <v>1.3353999999999999</v>
      </c>
      <c r="J67" s="30">
        <v>115</v>
      </c>
      <c r="K67" s="31">
        <f t="shared" si="0"/>
        <v>46</v>
      </c>
      <c r="N67" s="32"/>
    </row>
    <row r="68" spans="1:14" x14ac:dyDescent="0.25">
      <c r="A68" s="24" t="s">
        <v>61</v>
      </c>
      <c r="B68" s="25" t="s">
        <v>501</v>
      </c>
      <c r="C68" s="26" t="s">
        <v>11</v>
      </c>
      <c r="D68" s="26" t="s">
        <v>512</v>
      </c>
      <c r="E68" s="27">
        <v>1</v>
      </c>
      <c r="F68" s="27">
        <v>15</v>
      </c>
      <c r="G68" s="27">
        <v>1080</v>
      </c>
      <c r="H68" s="28">
        <v>685768394440</v>
      </c>
      <c r="I68" s="29">
        <v>1.9782999999999999</v>
      </c>
      <c r="J68" s="30">
        <v>182.51999999999998</v>
      </c>
      <c r="K68" s="31">
        <f t="shared" si="0"/>
        <v>73.007999999999996</v>
      </c>
      <c r="N68" s="32"/>
    </row>
    <row r="69" spans="1:14" x14ac:dyDescent="0.25">
      <c r="A69" s="24" t="s">
        <v>50</v>
      </c>
      <c r="B69" s="25" t="s">
        <v>501</v>
      </c>
      <c r="C69" s="26" t="s">
        <v>1</v>
      </c>
      <c r="D69" s="26" t="s">
        <v>511</v>
      </c>
      <c r="E69" s="27">
        <v>5</v>
      </c>
      <c r="F69" s="27">
        <v>200</v>
      </c>
      <c r="G69" s="27">
        <v>14400</v>
      </c>
      <c r="H69" s="28">
        <v>685768394457</v>
      </c>
      <c r="I69" s="29">
        <v>0.22819999999999999</v>
      </c>
      <c r="J69" s="30">
        <v>29.71</v>
      </c>
      <c r="K69" s="31">
        <f t="shared" si="0"/>
        <v>11.884</v>
      </c>
      <c r="N69" s="32"/>
    </row>
    <row r="70" spans="1:14" x14ac:dyDescent="0.25">
      <c r="A70" s="24" t="s">
        <v>51</v>
      </c>
      <c r="B70" s="25" t="s">
        <v>501</v>
      </c>
      <c r="C70" s="26" t="s">
        <v>7</v>
      </c>
      <c r="D70" s="26" t="s">
        <v>511</v>
      </c>
      <c r="E70" s="27">
        <v>5</v>
      </c>
      <c r="F70" s="27">
        <v>120</v>
      </c>
      <c r="G70" s="27">
        <v>8640</v>
      </c>
      <c r="H70" s="28">
        <v>685768394617</v>
      </c>
      <c r="I70" s="29">
        <v>0.39350000000000002</v>
      </c>
      <c r="J70" s="30">
        <v>47.47</v>
      </c>
      <c r="K70" s="31">
        <f t="shared" si="0"/>
        <v>18.988</v>
      </c>
      <c r="N70" s="32"/>
    </row>
    <row r="71" spans="1:14" x14ac:dyDescent="0.25">
      <c r="A71" s="24" t="s">
        <v>52</v>
      </c>
      <c r="B71" s="25" t="s">
        <v>501</v>
      </c>
      <c r="C71" s="26" t="s">
        <v>8</v>
      </c>
      <c r="D71" s="26" t="s">
        <v>511</v>
      </c>
      <c r="E71" s="27">
        <v>1</v>
      </c>
      <c r="F71" s="27">
        <v>65</v>
      </c>
      <c r="G71" s="27">
        <v>4680</v>
      </c>
      <c r="H71" s="28">
        <v>685768394464</v>
      </c>
      <c r="I71" s="29">
        <v>0.59699999999999998</v>
      </c>
      <c r="J71" s="30">
        <v>71.56</v>
      </c>
      <c r="K71" s="31">
        <f t="shared" si="0"/>
        <v>28.623999999999999</v>
      </c>
      <c r="N71" s="32"/>
    </row>
    <row r="72" spans="1:14" x14ac:dyDescent="0.25">
      <c r="A72" s="24" t="s">
        <v>53</v>
      </c>
      <c r="B72" s="25" t="s">
        <v>501</v>
      </c>
      <c r="C72" s="26" t="s">
        <v>9</v>
      </c>
      <c r="D72" s="26" t="s">
        <v>511</v>
      </c>
      <c r="E72" s="27">
        <v>1</v>
      </c>
      <c r="F72" s="27">
        <v>45</v>
      </c>
      <c r="G72" s="27">
        <v>3240</v>
      </c>
      <c r="H72" s="28">
        <v>685768394471</v>
      </c>
      <c r="I72" s="29">
        <v>0.81089999999999995</v>
      </c>
      <c r="J72" s="30">
        <v>97.36</v>
      </c>
      <c r="K72" s="31">
        <f t="shared" si="0"/>
        <v>38.944000000000003</v>
      </c>
      <c r="N72" s="32"/>
    </row>
    <row r="73" spans="1:14" x14ac:dyDescent="0.25">
      <c r="A73" s="24" t="s">
        <v>54</v>
      </c>
      <c r="B73" s="25" t="s">
        <v>501</v>
      </c>
      <c r="C73" s="26" t="s">
        <v>10</v>
      </c>
      <c r="D73" s="26" t="s">
        <v>511</v>
      </c>
      <c r="E73" s="27">
        <v>1</v>
      </c>
      <c r="F73" s="27">
        <v>25</v>
      </c>
      <c r="G73" s="27">
        <v>1800</v>
      </c>
      <c r="H73" s="28">
        <v>685768394488</v>
      </c>
      <c r="I73" s="29">
        <v>1.4218</v>
      </c>
      <c r="J73" s="30">
        <v>133.13999999999999</v>
      </c>
      <c r="K73" s="31">
        <f t="shared" si="0"/>
        <v>53.256</v>
      </c>
      <c r="N73" s="32"/>
    </row>
    <row r="74" spans="1:14" x14ac:dyDescent="0.25">
      <c r="A74" s="24" t="s">
        <v>55</v>
      </c>
      <c r="B74" s="25" t="s">
        <v>501</v>
      </c>
      <c r="C74" s="26" t="s">
        <v>11</v>
      </c>
      <c r="D74" s="26" t="s">
        <v>511</v>
      </c>
      <c r="E74" s="27">
        <v>1</v>
      </c>
      <c r="F74" s="27">
        <v>15</v>
      </c>
      <c r="G74" s="27">
        <v>1080</v>
      </c>
      <c r="H74" s="28">
        <v>685768394495</v>
      </c>
      <c r="I74" s="29">
        <v>2.1198000000000001</v>
      </c>
      <c r="J74" s="30">
        <v>188.06</v>
      </c>
      <c r="K74" s="31">
        <f t="shared" si="0"/>
        <v>75.224000000000004</v>
      </c>
      <c r="N74" s="32"/>
    </row>
    <row r="75" spans="1:14" x14ac:dyDescent="0.25">
      <c r="A75" s="24" t="s">
        <v>159</v>
      </c>
      <c r="B75" s="25" t="s">
        <v>501</v>
      </c>
      <c r="C75" s="26" t="s">
        <v>1</v>
      </c>
      <c r="D75" s="26" t="s">
        <v>539</v>
      </c>
      <c r="E75" s="27">
        <v>10</v>
      </c>
      <c r="F75" s="27">
        <v>550</v>
      </c>
      <c r="G75" s="27">
        <v>16000</v>
      </c>
      <c r="H75" s="28">
        <v>685768395508</v>
      </c>
      <c r="I75" s="29">
        <v>8.0600000000000005E-2</v>
      </c>
      <c r="J75" s="30">
        <v>4.9399999999999995</v>
      </c>
      <c r="K75" s="31">
        <f t="shared" si="0"/>
        <v>1.976</v>
      </c>
      <c r="N75" s="32"/>
    </row>
    <row r="76" spans="1:14" x14ac:dyDescent="0.25">
      <c r="A76" s="24" t="s">
        <v>160</v>
      </c>
      <c r="B76" s="25" t="s">
        <v>501</v>
      </c>
      <c r="C76" s="26" t="s">
        <v>7</v>
      </c>
      <c r="D76" s="26" t="s">
        <v>539</v>
      </c>
      <c r="E76" s="27">
        <v>10</v>
      </c>
      <c r="F76" s="27">
        <v>260</v>
      </c>
      <c r="G76" s="27">
        <v>5400</v>
      </c>
      <c r="H76" s="28">
        <v>685768395515</v>
      </c>
      <c r="I76" s="29">
        <v>0.13039999999999999</v>
      </c>
      <c r="J76" s="30">
        <v>7.46</v>
      </c>
      <c r="K76" s="31">
        <f t="shared" ref="K76:K139" si="1">ROUND($B$8*J76,4)</f>
        <v>2.984</v>
      </c>
      <c r="N76" s="32"/>
    </row>
    <row r="77" spans="1:14" x14ac:dyDescent="0.25">
      <c r="A77" s="24" t="s">
        <v>161</v>
      </c>
      <c r="B77" s="25" t="s">
        <v>501</v>
      </c>
      <c r="C77" s="26" t="s">
        <v>8</v>
      </c>
      <c r="D77" s="26" t="s">
        <v>539</v>
      </c>
      <c r="E77" s="27">
        <v>5</v>
      </c>
      <c r="F77" s="27">
        <v>170</v>
      </c>
      <c r="G77" s="27">
        <v>5400</v>
      </c>
      <c r="H77" s="28">
        <v>685768395522</v>
      </c>
      <c r="I77" s="29">
        <v>0.16439999999999999</v>
      </c>
      <c r="J77" s="30">
        <v>14.94</v>
      </c>
      <c r="K77" s="31">
        <f t="shared" si="1"/>
        <v>5.976</v>
      </c>
      <c r="N77" s="32"/>
    </row>
    <row r="78" spans="1:14" x14ac:dyDescent="0.25">
      <c r="A78" s="24" t="s">
        <v>162</v>
      </c>
      <c r="B78" s="25" t="s">
        <v>501</v>
      </c>
      <c r="C78" s="26" t="s">
        <v>9</v>
      </c>
      <c r="D78" s="26" t="s">
        <v>539</v>
      </c>
      <c r="E78" s="27">
        <v>1</v>
      </c>
      <c r="F78" s="27">
        <v>80</v>
      </c>
      <c r="G78" s="27">
        <v>1920</v>
      </c>
      <c r="H78" s="28">
        <v>685768395539</v>
      </c>
      <c r="I78" s="29">
        <v>0.21809999999999999</v>
      </c>
      <c r="J78" s="30">
        <v>19.260000000000002</v>
      </c>
      <c r="K78" s="31">
        <f t="shared" si="1"/>
        <v>7.7039999999999997</v>
      </c>
      <c r="N78" s="32"/>
    </row>
    <row r="79" spans="1:14" x14ac:dyDescent="0.25">
      <c r="A79" s="24" t="s">
        <v>163</v>
      </c>
      <c r="B79" s="25" t="s">
        <v>501</v>
      </c>
      <c r="C79" s="26" t="s">
        <v>10</v>
      </c>
      <c r="D79" s="26" t="s">
        <v>539</v>
      </c>
      <c r="E79" s="27">
        <v>1</v>
      </c>
      <c r="F79" s="27">
        <v>50</v>
      </c>
      <c r="G79" s="27">
        <v>900</v>
      </c>
      <c r="H79" s="28">
        <v>685768395546</v>
      </c>
      <c r="I79" s="29">
        <v>0.46200000000000002</v>
      </c>
      <c r="J79" s="30">
        <v>35.119999999999997</v>
      </c>
      <c r="K79" s="31">
        <f t="shared" si="1"/>
        <v>14.048</v>
      </c>
      <c r="N79" s="32"/>
    </row>
    <row r="80" spans="1:14" x14ac:dyDescent="0.25">
      <c r="A80" s="24" t="s">
        <v>164</v>
      </c>
      <c r="B80" s="25" t="s">
        <v>501</v>
      </c>
      <c r="C80" s="26" t="s">
        <v>11</v>
      </c>
      <c r="D80" s="26" t="s">
        <v>539</v>
      </c>
      <c r="E80" s="27">
        <v>1</v>
      </c>
      <c r="F80" s="27">
        <v>35</v>
      </c>
      <c r="G80" s="27">
        <v>900</v>
      </c>
      <c r="H80" s="28">
        <v>685768395553</v>
      </c>
      <c r="I80" s="29">
        <v>0.60780000000000001</v>
      </c>
      <c r="J80" s="30">
        <v>44.85</v>
      </c>
      <c r="K80" s="31">
        <f t="shared" si="1"/>
        <v>17.940000000000001</v>
      </c>
      <c r="N80" s="32"/>
    </row>
    <row r="81" spans="1:14" x14ac:dyDescent="0.25">
      <c r="A81" s="24" t="s">
        <v>165</v>
      </c>
      <c r="B81" s="25" t="s">
        <v>503</v>
      </c>
      <c r="C81" s="26" t="s">
        <v>15</v>
      </c>
      <c r="D81" s="26" t="s">
        <v>539</v>
      </c>
      <c r="E81" s="27">
        <v>1</v>
      </c>
      <c r="F81" s="27">
        <v>32</v>
      </c>
      <c r="G81" s="27">
        <v>1728</v>
      </c>
      <c r="H81" s="28">
        <v>685768399322</v>
      </c>
      <c r="I81" s="29">
        <v>1.0864</v>
      </c>
      <c r="J81" s="30">
        <v>133.91999999999999</v>
      </c>
      <c r="K81" s="31">
        <f t="shared" si="1"/>
        <v>53.567999999999998</v>
      </c>
      <c r="N81" s="32"/>
    </row>
    <row r="82" spans="1:14" x14ac:dyDescent="0.25">
      <c r="A82" s="24" t="s">
        <v>166</v>
      </c>
      <c r="B82" s="25" t="s">
        <v>503</v>
      </c>
      <c r="C82" s="26" t="s">
        <v>16</v>
      </c>
      <c r="D82" s="26" t="s">
        <v>539</v>
      </c>
      <c r="E82" s="27">
        <v>1</v>
      </c>
      <c r="F82" s="27">
        <v>18</v>
      </c>
      <c r="G82" s="27">
        <v>972</v>
      </c>
      <c r="H82" s="28">
        <v>685768399339</v>
      </c>
      <c r="I82" s="29">
        <v>1.4507000000000001</v>
      </c>
      <c r="J82" s="30">
        <v>170.54</v>
      </c>
      <c r="K82" s="31">
        <f t="shared" si="1"/>
        <v>68.215999999999994</v>
      </c>
      <c r="N82" s="32"/>
    </row>
    <row r="83" spans="1:14" x14ac:dyDescent="0.25">
      <c r="A83" s="24" t="s">
        <v>167</v>
      </c>
      <c r="B83" s="25" t="s">
        <v>503</v>
      </c>
      <c r="C83" s="26" t="s">
        <v>17</v>
      </c>
      <c r="D83" s="26" t="s">
        <v>539</v>
      </c>
      <c r="E83" s="27">
        <v>1</v>
      </c>
      <c r="F83" s="27">
        <v>12</v>
      </c>
      <c r="G83" s="27">
        <v>648</v>
      </c>
      <c r="H83" s="28">
        <v>685768399346</v>
      </c>
      <c r="I83" s="29">
        <v>2.4258000000000002</v>
      </c>
      <c r="J83" s="30">
        <v>241.31</v>
      </c>
      <c r="K83" s="31">
        <f t="shared" si="1"/>
        <v>96.524000000000001</v>
      </c>
      <c r="N83" s="32"/>
    </row>
    <row r="84" spans="1:14" x14ac:dyDescent="0.25">
      <c r="A84" s="24" t="s">
        <v>144</v>
      </c>
      <c r="B84" s="25" t="s">
        <v>501</v>
      </c>
      <c r="C84" s="26" t="s">
        <v>1</v>
      </c>
      <c r="D84" s="26" t="s">
        <v>517</v>
      </c>
      <c r="E84" s="27">
        <v>10</v>
      </c>
      <c r="F84" s="27">
        <v>450</v>
      </c>
      <c r="G84" s="27">
        <v>16000</v>
      </c>
      <c r="H84" s="28">
        <v>685768395447</v>
      </c>
      <c r="I84" s="29">
        <v>8.0600000000000005E-2</v>
      </c>
      <c r="J84" s="30">
        <v>12.209999999999999</v>
      </c>
      <c r="K84" s="31">
        <f t="shared" si="1"/>
        <v>4.8840000000000003</v>
      </c>
      <c r="N84" s="32"/>
    </row>
    <row r="85" spans="1:14" x14ac:dyDescent="0.25">
      <c r="A85" s="24" t="s">
        <v>145</v>
      </c>
      <c r="B85" s="25" t="s">
        <v>501</v>
      </c>
      <c r="C85" s="26" t="s">
        <v>7</v>
      </c>
      <c r="D85" s="26" t="s">
        <v>517</v>
      </c>
      <c r="E85" s="27">
        <v>10</v>
      </c>
      <c r="F85" s="27">
        <v>260</v>
      </c>
      <c r="G85" s="27">
        <v>5400</v>
      </c>
      <c r="H85" s="28">
        <v>685768395454</v>
      </c>
      <c r="I85" s="29">
        <v>0.13039999999999999</v>
      </c>
      <c r="J85" s="30">
        <v>16.020000000000003</v>
      </c>
      <c r="K85" s="31">
        <f t="shared" si="1"/>
        <v>6.4080000000000004</v>
      </c>
      <c r="N85" s="32"/>
    </row>
    <row r="86" spans="1:14" x14ac:dyDescent="0.25">
      <c r="A86" s="24" t="s">
        <v>146</v>
      </c>
      <c r="B86" s="25" t="s">
        <v>501</v>
      </c>
      <c r="C86" s="26" t="s">
        <v>8</v>
      </c>
      <c r="D86" s="26" t="s">
        <v>517</v>
      </c>
      <c r="E86" s="27">
        <v>5</v>
      </c>
      <c r="F86" s="27">
        <v>170</v>
      </c>
      <c r="G86" s="27">
        <v>5400</v>
      </c>
      <c r="H86" s="28">
        <v>685768395461</v>
      </c>
      <c r="I86" s="29">
        <v>0.16439999999999999</v>
      </c>
      <c r="J86" s="30">
        <v>20.360000000000003</v>
      </c>
      <c r="K86" s="31">
        <f t="shared" si="1"/>
        <v>8.1440000000000001</v>
      </c>
      <c r="N86" s="32"/>
    </row>
    <row r="87" spans="1:14" x14ac:dyDescent="0.25">
      <c r="A87" s="24" t="s">
        <v>147</v>
      </c>
      <c r="B87" s="25" t="s">
        <v>501</v>
      </c>
      <c r="C87" s="26" t="s">
        <v>9</v>
      </c>
      <c r="D87" s="26" t="s">
        <v>517</v>
      </c>
      <c r="E87" s="27">
        <v>1</v>
      </c>
      <c r="F87" s="27">
        <v>80</v>
      </c>
      <c r="G87" s="27">
        <v>1920</v>
      </c>
      <c r="H87" s="28">
        <v>685768395478</v>
      </c>
      <c r="I87" s="29">
        <v>0.21809999999999999</v>
      </c>
      <c r="J87" s="30">
        <v>31.6</v>
      </c>
      <c r="K87" s="31">
        <f t="shared" si="1"/>
        <v>12.64</v>
      </c>
      <c r="N87" s="32"/>
    </row>
    <row r="88" spans="1:14" x14ac:dyDescent="0.25">
      <c r="A88" s="24" t="s">
        <v>148</v>
      </c>
      <c r="B88" s="25" t="s">
        <v>501</v>
      </c>
      <c r="C88" s="26" t="s">
        <v>10</v>
      </c>
      <c r="D88" s="26" t="s">
        <v>517</v>
      </c>
      <c r="E88" s="27">
        <v>1</v>
      </c>
      <c r="F88" s="27">
        <v>50</v>
      </c>
      <c r="G88" s="27">
        <v>1080</v>
      </c>
      <c r="H88" s="28">
        <v>685768395485</v>
      </c>
      <c r="I88" s="29">
        <v>0.46200000000000002</v>
      </c>
      <c r="J88" s="30">
        <v>47.73</v>
      </c>
      <c r="K88" s="31">
        <f t="shared" si="1"/>
        <v>19.091999999999999</v>
      </c>
      <c r="N88" s="32"/>
    </row>
    <row r="89" spans="1:14" x14ac:dyDescent="0.25">
      <c r="A89" s="24" t="s">
        <v>149</v>
      </c>
      <c r="B89" s="25" t="s">
        <v>501</v>
      </c>
      <c r="C89" s="26" t="s">
        <v>11</v>
      </c>
      <c r="D89" s="26" t="s">
        <v>517</v>
      </c>
      <c r="E89" s="27">
        <v>1</v>
      </c>
      <c r="F89" s="27">
        <v>35</v>
      </c>
      <c r="G89" s="27">
        <v>900</v>
      </c>
      <c r="H89" s="28">
        <v>685768395492</v>
      </c>
      <c r="I89" s="29">
        <v>0.60780000000000001</v>
      </c>
      <c r="J89" s="30">
        <v>54.519999999999996</v>
      </c>
      <c r="K89" s="31">
        <f t="shared" si="1"/>
        <v>21.808</v>
      </c>
      <c r="N89" s="32"/>
    </row>
    <row r="90" spans="1:14" x14ac:dyDescent="0.25">
      <c r="A90" s="24" t="s">
        <v>150</v>
      </c>
      <c r="B90" s="25" t="s">
        <v>503</v>
      </c>
      <c r="C90" s="26" t="s">
        <v>15</v>
      </c>
      <c r="D90" s="26" t="s">
        <v>517</v>
      </c>
      <c r="E90" s="27">
        <v>1</v>
      </c>
      <c r="F90" s="27">
        <v>32</v>
      </c>
      <c r="G90" s="27">
        <v>1728</v>
      </c>
      <c r="H90" s="28">
        <v>685768401490</v>
      </c>
      <c r="I90" s="29">
        <v>1.0864</v>
      </c>
      <c r="J90" s="30">
        <v>135.73999999999998</v>
      </c>
      <c r="K90" s="31">
        <f t="shared" si="1"/>
        <v>54.295999999999999</v>
      </c>
      <c r="N90" s="32"/>
    </row>
    <row r="91" spans="1:14" x14ac:dyDescent="0.25">
      <c r="A91" s="24" t="s">
        <v>151</v>
      </c>
      <c r="B91" s="25" t="s">
        <v>503</v>
      </c>
      <c r="C91" s="26" t="s">
        <v>16</v>
      </c>
      <c r="D91" s="26" t="s">
        <v>517</v>
      </c>
      <c r="E91" s="27">
        <v>1</v>
      </c>
      <c r="F91" s="27">
        <v>18</v>
      </c>
      <c r="G91" s="27">
        <v>972</v>
      </c>
      <c r="H91" s="28">
        <v>685768401506</v>
      </c>
      <c r="I91" s="29">
        <v>1.4507000000000001</v>
      </c>
      <c r="J91" s="30">
        <v>175.29</v>
      </c>
      <c r="K91" s="31">
        <f t="shared" si="1"/>
        <v>70.116</v>
      </c>
      <c r="N91" s="32"/>
    </row>
    <row r="92" spans="1:14" x14ac:dyDescent="0.25">
      <c r="A92" s="24" t="s">
        <v>152</v>
      </c>
      <c r="B92" s="25" t="s">
        <v>503</v>
      </c>
      <c r="C92" s="26" t="s">
        <v>17</v>
      </c>
      <c r="D92" s="26" t="s">
        <v>517</v>
      </c>
      <c r="E92" s="27">
        <v>1</v>
      </c>
      <c r="F92" s="27">
        <v>12</v>
      </c>
      <c r="G92" s="27">
        <v>648</v>
      </c>
      <c r="H92" s="28">
        <v>685768401513</v>
      </c>
      <c r="I92" s="29">
        <v>2.4258000000000002</v>
      </c>
      <c r="J92" s="30">
        <v>240.92999999999998</v>
      </c>
      <c r="K92" s="31">
        <f t="shared" si="1"/>
        <v>96.372</v>
      </c>
      <c r="N92" s="32"/>
    </row>
    <row r="93" spans="1:14" x14ac:dyDescent="0.25">
      <c r="A93" s="24" t="s">
        <v>168</v>
      </c>
      <c r="B93" s="25" t="s">
        <v>501</v>
      </c>
      <c r="C93" s="26" t="s">
        <v>77</v>
      </c>
      <c r="D93" s="26" t="s">
        <v>502</v>
      </c>
      <c r="E93" s="27">
        <v>10</v>
      </c>
      <c r="F93" s="27">
        <v>300</v>
      </c>
      <c r="G93" s="27">
        <v>9600</v>
      </c>
      <c r="H93" s="28">
        <v>685768395010</v>
      </c>
      <c r="I93" s="29">
        <v>0.1237</v>
      </c>
      <c r="J93" s="30">
        <v>22.580000000000002</v>
      </c>
      <c r="K93" s="31">
        <f t="shared" si="1"/>
        <v>9.032</v>
      </c>
      <c r="N93" s="32"/>
    </row>
    <row r="94" spans="1:14" x14ac:dyDescent="0.25">
      <c r="A94" s="24" t="s">
        <v>169</v>
      </c>
      <c r="B94" s="25" t="s">
        <v>501</v>
      </c>
      <c r="C94" s="26" t="s">
        <v>79</v>
      </c>
      <c r="D94" s="26" t="s">
        <v>502</v>
      </c>
      <c r="E94" s="27">
        <v>10</v>
      </c>
      <c r="F94" s="27">
        <v>200</v>
      </c>
      <c r="G94" s="27">
        <v>14400</v>
      </c>
      <c r="H94" s="28">
        <v>685768405351</v>
      </c>
      <c r="I94" s="29">
        <v>0.15820000000000001</v>
      </c>
      <c r="J94" s="30">
        <v>41.62</v>
      </c>
      <c r="K94" s="31">
        <f t="shared" si="1"/>
        <v>16.648</v>
      </c>
      <c r="N94" s="32"/>
    </row>
    <row r="95" spans="1:14" x14ac:dyDescent="0.25">
      <c r="A95" s="24" t="s">
        <v>170</v>
      </c>
      <c r="B95" s="25" t="s">
        <v>501</v>
      </c>
      <c r="C95" s="26" t="s">
        <v>81</v>
      </c>
      <c r="D95" s="26" t="s">
        <v>502</v>
      </c>
      <c r="E95" s="27">
        <v>10</v>
      </c>
      <c r="F95" s="27">
        <v>200</v>
      </c>
      <c r="G95" s="27">
        <v>14400</v>
      </c>
      <c r="H95" s="28">
        <v>685768395027</v>
      </c>
      <c r="I95" s="29">
        <v>0.17829999999999999</v>
      </c>
      <c r="J95" s="30">
        <v>26.34</v>
      </c>
      <c r="K95" s="31">
        <f t="shared" si="1"/>
        <v>10.536</v>
      </c>
      <c r="N95" s="32"/>
    </row>
    <row r="96" spans="1:14" x14ac:dyDescent="0.25">
      <c r="A96" s="24" t="s">
        <v>171</v>
      </c>
      <c r="B96" s="25" t="s">
        <v>501</v>
      </c>
      <c r="C96" s="26" t="s">
        <v>172</v>
      </c>
      <c r="D96" s="26" t="s">
        <v>502</v>
      </c>
      <c r="E96" s="27">
        <v>1</v>
      </c>
      <c r="F96" s="27">
        <v>100</v>
      </c>
      <c r="G96" s="27">
        <v>7200</v>
      </c>
      <c r="H96" s="28">
        <v>685768405375</v>
      </c>
      <c r="I96" s="29">
        <v>0.20530000000000001</v>
      </c>
      <c r="J96" s="30">
        <v>96.92</v>
      </c>
      <c r="K96" s="31">
        <f t="shared" si="1"/>
        <v>38.768000000000001</v>
      </c>
      <c r="N96" s="32"/>
    </row>
    <row r="97" spans="1:14" x14ac:dyDescent="0.25">
      <c r="A97" s="24" t="s">
        <v>173</v>
      </c>
      <c r="B97" s="25" t="s">
        <v>501</v>
      </c>
      <c r="C97" s="26" t="s">
        <v>174</v>
      </c>
      <c r="D97" s="26" t="s">
        <v>502</v>
      </c>
      <c r="E97" s="27">
        <v>1</v>
      </c>
      <c r="F97" s="27">
        <v>80</v>
      </c>
      <c r="G97" s="27">
        <v>5760</v>
      </c>
      <c r="H97" s="28">
        <v>685768405368</v>
      </c>
      <c r="I97" s="29">
        <v>0.24060000000000001</v>
      </c>
      <c r="J97" s="30">
        <v>61.47</v>
      </c>
      <c r="K97" s="31">
        <f t="shared" si="1"/>
        <v>24.588000000000001</v>
      </c>
      <c r="N97" s="32"/>
    </row>
    <row r="98" spans="1:14" x14ac:dyDescent="0.25">
      <c r="A98" s="24" t="s">
        <v>175</v>
      </c>
      <c r="B98" s="25" t="s">
        <v>501</v>
      </c>
      <c r="C98" s="26" t="s">
        <v>85</v>
      </c>
      <c r="D98" s="26" t="s">
        <v>502</v>
      </c>
      <c r="E98" s="27">
        <v>1</v>
      </c>
      <c r="F98" s="27">
        <v>80</v>
      </c>
      <c r="G98" s="27">
        <v>3200</v>
      </c>
      <c r="H98" s="28">
        <v>685768395034</v>
      </c>
      <c r="I98" s="29">
        <v>0.22739999999999999</v>
      </c>
      <c r="J98" s="30">
        <v>39.699999999999996</v>
      </c>
      <c r="K98" s="31">
        <f t="shared" si="1"/>
        <v>15.88</v>
      </c>
      <c r="N98" s="32"/>
    </row>
    <row r="99" spans="1:14" x14ac:dyDescent="0.25">
      <c r="A99" s="24" t="s">
        <v>176</v>
      </c>
      <c r="B99" s="25" t="s">
        <v>501</v>
      </c>
      <c r="C99" s="26" t="s">
        <v>177</v>
      </c>
      <c r="D99" s="26" t="s">
        <v>502</v>
      </c>
      <c r="E99" s="27">
        <v>1</v>
      </c>
      <c r="F99" s="27">
        <v>70</v>
      </c>
      <c r="G99" s="27">
        <v>5040</v>
      </c>
      <c r="H99" s="28">
        <v>685768405405</v>
      </c>
      <c r="I99" s="29">
        <v>0.37069999999999997</v>
      </c>
      <c r="J99" s="30">
        <v>129.25</v>
      </c>
      <c r="K99" s="31">
        <f t="shared" si="1"/>
        <v>51.7</v>
      </c>
      <c r="N99" s="32"/>
    </row>
    <row r="100" spans="1:14" x14ac:dyDescent="0.25">
      <c r="A100" s="24" t="s">
        <v>178</v>
      </c>
      <c r="B100" s="25" t="s">
        <v>501</v>
      </c>
      <c r="C100" s="26" t="s">
        <v>179</v>
      </c>
      <c r="D100" s="26" t="s">
        <v>502</v>
      </c>
      <c r="E100" s="27">
        <v>1</v>
      </c>
      <c r="F100" s="27">
        <v>70</v>
      </c>
      <c r="G100" s="27">
        <v>5040</v>
      </c>
      <c r="H100" s="28">
        <v>685768405399</v>
      </c>
      <c r="I100" s="29">
        <v>0.39090000000000003</v>
      </c>
      <c r="J100" s="30">
        <v>73.48</v>
      </c>
      <c r="K100" s="31">
        <f t="shared" si="1"/>
        <v>29.391999999999999</v>
      </c>
      <c r="N100" s="32"/>
    </row>
    <row r="101" spans="1:14" x14ac:dyDescent="0.25">
      <c r="A101" s="24" t="s">
        <v>180</v>
      </c>
      <c r="B101" s="25" t="s">
        <v>501</v>
      </c>
      <c r="C101" s="26" t="s">
        <v>181</v>
      </c>
      <c r="D101" s="26" t="s">
        <v>502</v>
      </c>
      <c r="E101" s="27">
        <v>1</v>
      </c>
      <c r="F101" s="27">
        <v>70</v>
      </c>
      <c r="G101" s="27">
        <v>5040</v>
      </c>
      <c r="H101" s="28">
        <v>685768395041</v>
      </c>
      <c r="I101" s="29">
        <v>0.37909999999999999</v>
      </c>
      <c r="J101" s="30">
        <v>65.98</v>
      </c>
      <c r="K101" s="31">
        <f t="shared" si="1"/>
        <v>26.391999999999999</v>
      </c>
      <c r="N101" s="32"/>
    </row>
    <row r="102" spans="1:14" x14ac:dyDescent="0.25">
      <c r="A102" s="24" t="s">
        <v>182</v>
      </c>
      <c r="B102" s="25" t="s">
        <v>501</v>
      </c>
      <c r="C102" s="26" t="s">
        <v>89</v>
      </c>
      <c r="D102" s="26" t="s">
        <v>502</v>
      </c>
      <c r="E102" s="27">
        <v>1</v>
      </c>
      <c r="F102" s="27">
        <v>60</v>
      </c>
      <c r="G102" s="27">
        <v>4320</v>
      </c>
      <c r="H102" s="28">
        <v>685768405382</v>
      </c>
      <c r="I102" s="29">
        <v>0.38840000000000002</v>
      </c>
      <c r="J102" s="30">
        <v>58.419999999999995</v>
      </c>
      <c r="K102" s="31">
        <f t="shared" si="1"/>
        <v>23.367999999999999</v>
      </c>
      <c r="N102" s="32"/>
    </row>
    <row r="103" spans="1:14" x14ac:dyDescent="0.25">
      <c r="A103" s="24" t="s">
        <v>183</v>
      </c>
      <c r="B103" s="25" t="s">
        <v>501</v>
      </c>
      <c r="C103" s="26" t="s">
        <v>184</v>
      </c>
      <c r="D103" s="26" t="s">
        <v>502</v>
      </c>
      <c r="E103" s="27">
        <v>1</v>
      </c>
      <c r="F103" s="27">
        <v>50</v>
      </c>
      <c r="G103" s="27">
        <v>3600</v>
      </c>
      <c r="H103" s="28">
        <v>685768405429</v>
      </c>
      <c r="I103" s="29">
        <v>0.54859999999999998</v>
      </c>
      <c r="J103" s="30">
        <v>175.39999999999998</v>
      </c>
      <c r="K103" s="31">
        <f t="shared" si="1"/>
        <v>70.16</v>
      </c>
      <c r="N103" s="32"/>
    </row>
    <row r="104" spans="1:14" x14ac:dyDescent="0.25">
      <c r="A104" s="24" t="s">
        <v>185</v>
      </c>
      <c r="B104" s="25" t="s">
        <v>501</v>
      </c>
      <c r="C104" s="26" t="s">
        <v>186</v>
      </c>
      <c r="D104" s="26" t="s">
        <v>502</v>
      </c>
      <c r="E104" s="27">
        <v>1</v>
      </c>
      <c r="F104" s="27">
        <v>50</v>
      </c>
      <c r="G104" s="27">
        <v>3600</v>
      </c>
      <c r="H104" s="28">
        <v>685768405412</v>
      </c>
      <c r="I104" s="29">
        <v>0.54510000000000003</v>
      </c>
      <c r="J104" s="30">
        <v>69.88000000000001</v>
      </c>
      <c r="K104" s="31">
        <f t="shared" si="1"/>
        <v>27.952000000000002</v>
      </c>
      <c r="N104" s="32"/>
    </row>
    <row r="105" spans="1:14" x14ac:dyDescent="0.25">
      <c r="A105" s="24" t="s">
        <v>187</v>
      </c>
      <c r="B105" s="25" t="s">
        <v>501</v>
      </c>
      <c r="C105" s="26" t="s">
        <v>188</v>
      </c>
      <c r="D105" s="26" t="s">
        <v>502</v>
      </c>
      <c r="E105" s="27">
        <v>1</v>
      </c>
      <c r="F105" s="27">
        <v>50</v>
      </c>
      <c r="G105" s="27">
        <v>900</v>
      </c>
      <c r="H105" s="28">
        <v>685768395072</v>
      </c>
      <c r="I105" s="29">
        <v>0.46600000000000003</v>
      </c>
      <c r="J105" s="30">
        <v>101.73</v>
      </c>
      <c r="K105" s="31">
        <f t="shared" si="1"/>
        <v>40.692</v>
      </c>
      <c r="N105" s="32"/>
    </row>
    <row r="106" spans="1:14" x14ac:dyDescent="0.25">
      <c r="A106" s="24" t="s">
        <v>189</v>
      </c>
      <c r="B106" s="25" t="s">
        <v>501</v>
      </c>
      <c r="C106" s="26" t="s">
        <v>190</v>
      </c>
      <c r="D106" s="26" t="s">
        <v>502</v>
      </c>
      <c r="E106" s="27">
        <v>1</v>
      </c>
      <c r="F106" s="27">
        <v>40</v>
      </c>
      <c r="G106" s="27">
        <v>900</v>
      </c>
      <c r="H106" s="28">
        <v>685768395065</v>
      </c>
      <c r="I106" s="29">
        <v>0.54569999999999996</v>
      </c>
      <c r="J106" s="30">
        <v>84.65</v>
      </c>
      <c r="K106" s="31">
        <f t="shared" si="1"/>
        <v>33.86</v>
      </c>
      <c r="N106" s="32"/>
    </row>
    <row r="107" spans="1:14" x14ac:dyDescent="0.25">
      <c r="A107" s="24" t="s">
        <v>191</v>
      </c>
      <c r="B107" s="25" t="s">
        <v>501</v>
      </c>
      <c r="C107" s="26" t="s">
        <v>121</v>
      </c>
      <c r="D107" s="26" t="s">
        <v>502</v>
      </c>
      <c r="E107" s="27">
        <v>1</v>
      </c>
      <c r="F107" s="27">
        <v>40</v>
      </c>
      <c r="G107" s="27">
        <v>900</v>
      </c>
      <c r="H107" s="28">
        <v>685768395058</v>
      </c>
      <c r="I107" s="29">
        <v>0.63700000000000001</v>
      </c>
      <c r="J107" s="30">
        <v>65.77000000000001</v>
      </c>
      <c r="K107" s="31">
        <f t="shared" si="1"/>
        <v>26.308</v>
      </c>
      <c r="N107" s="32"/>
    </row>
    <row r="108" spans="1:14" x14ac:dyDescent="0.25">
      <c r="A108" s="24" t="s">
        <v>192</v>
      </c>
      <c r="B108" s="25" t="s">
        <v>503</v>
      </c>
      <c r="C108" s="26" t="s">
        <v>193</v>
      </c>
      <c r="D108" s="26" t="s">
        <v>502</v>
      </c>
      <c r="E108" s="27">
        <v>1</v>
      </c>
      <c r="F108" s="27">
        <v>40</v>
      </c>
      <c r="G108" s="27">
        <v>2160</v>
      </c>
      <c r="H108" s="28">
        <v>685768401810</v>
      </c>
      <c r="I108" s="29">
        <v>0.99070000000000003</v>
      </c>
      <c r="J108" s="30">
        <v>269.88</v>
      </c>
      <c r="K108" s="31">
        <f t="shared" si="1"/>
        <v>107.952</v>
      </c>
      <c r="N108" s="32"/>
    </row>
    <row r="109" spans="1:14" x14ac:dyDescent="0.25">
      <c r="A109" s="24" t="s">
        <v>194</v>
      </c>
      <c r="B109" s="25" t="s">
        <v>503</v>
      </c>
      <c r="C109" s="26" t="s">
        <v>195</v>
      </c>
      <c r="D109" s="26" t="s">
        <v>502</v>
      </c>
      <c r="E109" s="27">
        <v>1</v>
      </c>
      <c r="F109" s="27">
        <v>40</v>
      </c>
      <c r="G109" s="27">
        <v>2160</v>
      </c>
      <c r="H109" s="28">
        <v>685768401452</v>
      </c>
      <c r="I109" s="29">
        <v>0.99619999999999997</v>
      </c>
      <c r="J109" s="30">
        <v>280.64999999999998</v>
      </c>
      <c r="K109" s="31">
        <f t="shared" si="1"/>
        <v>112.26</v>
      </c>
      <c r="N109" s="32"/>
    </row>
    <row r="110" spans="1:14" x14ac:dyDescent="0.25">
      <c r="A110" s="24" t="s">
        <v>196</v>
      </c>
      <c r="B110" s="25" t="s">
        <v>503</v>
      </c>
      <c r="C110" s="26" t="s">
        <v>197</v>
      </c>
      <c r="D110" s="26" t="s">
        <v>502</v>
      </c>
      <c r="E110" s="27">
        <v>1</v>
      </c>
      <c r="F110" s="27">
        <v>40</v>
      </c>
      <c r="G110" s="27">
        <v>2160</v>
      </c>
      <c r="H110" s="28">
        <v>685768401445</v>
      </c>
      <c r="I110" s="29">
        <v>1.0871</v>
      </c>
      <c r="J110" s="30">
        <v>283.58999999999997</v>
      </c>
      <c r="K110" s="31">
        <f t="shared" si="1"/>
        <v>113.43600000000001</v>
      </c>
      <c r="N110" s="32"/>
    </row>
    <row r="111" spans="1:14" x14ac:dyDescent="0.25">
      <c r="A111" s="24" t="s">
        <v>198</v>
      </c>
      <c r="B111" s="25" t="s">
        <v>503</v>
      </c>
      <c r="C111" s="26" t="s">
        <v>199</v>
      </c>
      <c r="D111" s="26" t="s">
        <v>502</v>
      </c>
      <c r="E111" s="27">
        <v>1</v>
      </c>
      <c r="F111" s="27">
        <v>30</v>
      </c>
      <c r="G111" s="27">
        <v>1620</v>
      </c>
      <c r="H111" s="28">
        <v>685768401438</v>
      </c>
      <c r="I111" s="29">
        <v>1.1557999999999999</v>
      </c>
      <c r="J111" s="30">
        <v>270.07</v>
      </c>
      <c r="K111" s="31">
        <f t="shared" si="1"/>
        <v>108.02800000000001</v>
      </c>
      <c r="N111" s="32"/>
    </row>
    <row r="112" spans="1:14" x14ac:dyDescent="0.25">
      <c r="A112" s="24" t="s">
        <v>200</v>
      </c>
      <c r="B112" s="25" t="s">
        <v>503</v>
      </c>
      <c r="C112" s="26" t="s">
        <v>201</v>
      </c>
      <c r="D112" s="26" t="s">
        <v>502</v>
      </c>
      <c r="E112" s="27">
        <v>1</v>
      </c>
      <c r="F112" s="27">
        <v>24</v>
      </c>
      <c r="G112" s="27">
        <v>1296</v>
      </c>
      <c r="H112" s="28">
        <v>685768401483</v>
      </c>
      <c r="I112" s="29">
        <v>1.5707</v>
      </c>
      <c r="J112" s="30">
        <v>313.75</v>
      </c>
      <c r="K112" s="31">
        <f t="shared" si="1"/>
        <v>125.5</v>
      </c>
      <c r="N112" s="32"/>
    </row>
    <row r="113" spans="1:14" x14ac:dyDescent="0.25">
      <c r="A113" s="24" t="s">
        <v>202</v>
      </c>
      <c r="B113" s="25" t="s">
        <v>503</v>
      </c>
      <c r="C113" s="26" t="s">
        <v>203</v>
      </c>
      <c r="D113" s="26" t="s">
        <v>502</v>
      </c>
      <c r="E113" s="27">
        <v>1</v>
      </c>
      <c r="F113" s="27">
        <v>24</v>
      </c>
      <c r="G113" s="27">
        <v>1296</v>
      </c>
      <c r="H113" s="28">
        <v>685768401476</v>
      </c>
      <c r="I113" s="29">
        <v>1.5790999999999999</v>
      </c>
      <c r="J113" s="30">
        <v>314.56</v>
      </c>
      <c r="K113" s="31">
        <f t="shared" si="1"/>
        <v>125.824</v>
      </c>
      <c r="N113" s="32"/>
    </row>
    <row r="114" spans="1:14" x14ac:dyDescent="0.25">
      <c r="A114" s="24" t="s">
        <v>204</v>
      </c>
      <c r="B114" s="25" t="s">
        <v>503</v>
      </c>
      <c r="C114" s="26" t="s">
        <v>205</v>
      </c>
      <c r="D114" s="26" t="s">
        <v>502</v>
      </c>
      <c r="E114" s="27">
        <v>1</v>
      </c>
      <c r="F114" s="27">
        <v>24</v>
      </c>
      <c r="G114" s="27">
        <v>1296</v>
      </c>
      <c r="H114" s="28">
        <v>685768401469</v>
      </c>
      <c r="I114" s="29">
        <v>1.7338</v>
      </c>
      <c r="J114" s="30">
        <v>368.8</v>
      </c>
      <c r="K114" s="31">
        <f t="shared" si="1"/>
        <v>147.52000000000001</v>
      </c>
      <c r="N114" s="32"/>
    </row>
    <row r="115" spans="1:14" x14ac:dyDescent="0.25">
      <c r="A115" s="24" t="s">
        <v>206</v>
      </c>
      <c r="B115" s="25" t="s">
        <v>503</v>
      </c>
      <c r="C115" s="26" t="s">
        <v>207</v>
      </c>
      <c r="D115" s="26" t="s">
        <v>502</v>
      </c>
      <c r="E115" s="27">
        <v>1</v>
      </c>
      <c r="F115" s="27">
        <v>10</v>
      </c>
      <c r="G115" s="27">
        <v>540</v>
      </c>
      <c r="H115" s="28">
        <v>685768401544</v>
      </c>
      <c r="I115" s="29">
        <v>2.4695</v>
      </c>
      <c r="J115" s="30">
        <v>391.2</v>
      </c>
      <c r="K115" s="31">
        <f t="shared" si="1"/>
        <v>156.47999999999999</v>
      </c>
      <c r="N115" s="32"/>
    </row>
    <row r="116" spans="1:14" x14ac:dyDescent="0.25">
      <c r="A116" s="24" t="s">
        <v>208</v>
      </c>
      <c r="B116" s="25" t="s">
        <v>503</v>
      </c>
      <c r="C116" s="26" t="s">
        <v>209</v>
      </c>
      <c r="D116" s="26" t="s">
        <v>502</v>
      </c>
      <c r="E116" s="27">
        <v>1</v>
      </c>
      <c r="F116" s="27">
        <v>10</v>
      </c>
      <c r="G116" s="27">
        <v>540</v>
      </c>
      <c r="H116" s="28">
        <v>685768401537</v>
      </c>
      <c r="I116" s="29">
        <v>2.6680999999999999</v>
      </c>
      <c r="J116" s="30">
        <v>431.90999999999997</v>
      </c>
      <c r="K116" s="31">
        <f t="shared" si="1"/>
        <v>172.76400000000001</v>
      </c>
      <c r="N116" s="32"/>
    </row>
    <row r="117" spans="1:14" x14ac:dyDescent="0.25">
      <c r="A117" s="24" t="s">
        <v>210</v>
      </c>
      <c r="B117" s="25" t="s">
        <v>503</v>
      </c>
      <c r="C117" s="26" t="s">
        <v>211</v>
      </c>
      <c r="D117" s="26" t="s">
        <v>502</v>
      </c>
      <c r="E117" s="27">
        <v>1</v>
      </c>
      <c r="F117" s="27">
        <v>10</v>
      </c>
      <c r="G117" s="27">
        <v>540</v>
      </c>
      <c r="H117" s="28">
        <v>685768401520</v>
      </c>
      <c r="I117" s="29">
        <v>2.7923</v>
      </c>
      <c r="J117" s="30">
        <v>475.5</v>
      </c>
      <c r="K117" s="31">
        <f t="shared" si="1"/>
        <v>190.2</v>
      </c>
      <c r="N117" s="32"/>
    </row>
    <row r="118" spans="1:14" x14ac:dyDescent="0.25">
      <c r="A118" s="24" t="s">
        <v>153</v>
      </c>
      <c r="B118" s="25" t="s">
        <v>501</v>
      </c>
      <c r="C118" s="26" t="s">
        <v>1</v>
      </c>
      <c r="D118" s="26" t="s">
        <v>520</v>
      </c>
      <c r="E118" s="27">
        <v>5</v>
      </c>
      <c r="F118" s="27">
        <v>250</v>
      </c>
      <c r="G118" s="27">
        <v>18000</v>
      </c>
      <c r="H118" s="28">
        <v>685768405696</v>
      </c>
      <c r="I118" s="29">
        <v>0.13150000000000001</v>
      </c>
      <c r="J118" s="30">
        <v>37.46</v>
      </c>
      <c r="K118" s="31">
        <f t="shared" si="1"/>
        <v>14.984</v>
      </c>
      <c r="N118" s="32"/>
    </row>
    <row r="119" spans="1:14" x14ac:dyDescent="0.25">
      <c r="A119" s="24" t="s">
        <v>154</v>
      </c>
      <c r="B119" s="25" t="s">
        <v>501</v>
      </c>
      <c r="C119" s="26" t="s">
        <v>7</v>
      </c>
      <c r="D119" s="26" t="s">
        <v>520</v>
      </c>
      <c r="E119" s="27">
        <v>5</v>
      </c>
      <c r="F119" s="27">
        <v>150</v>
      </c>
      <c r="G119" s="27">
        <v>10800</v>
      </c>
      <c r="H119" s="28">
        <v>685768405702</v>
      </c>
      <c r="I119" s="29">
        <v>0.20330000000000001</v>
      </c>
      <c r="J119" s="30">
        <v>41.269999999999996</v>
      </c>
      <c r="K119" s="31">
        <f t="shared" si="1"/>
        <v>16.507999999999999</v>
      </c>
      <c r="N119" s="32"/>
    </row>
    <row r="120" spans="1:14" x14ac:dyDescent="0.25">
      <c r="A120" s="24" t="s">
        <v>155</v>
      </c>
      <c r="B120" s="25" t="s">
        <v>501</v>
      </c>
      <c r="C120" s="26" t="s">
        <v>8</v>
      </c>
      <c r="D120" s="26" t="s">
        <v>520</v>
      </c>
      <c r="E120" s="27">
        <v>5</v>
      </c>
      <c r="F120" s="27">
        <v>100</v>
      </c>
      <c r="G120" s="27">
        <v>7200</v>
      </c>
      <c r="H120" s="28">
        <v>685768405719</v>
      </c>
      <c r="I120" s="29">
        <v>0.2994</v>
      </c>
      <c r="J120" s="30">
        <v>52.14</v>
      </c>
      <c r="K120" s="31">
        <f t="shared" si="1"/>
        <v>20.856000000000002</v>
      </c>
      <c r="N120" s="32"/>
    </row>
    <row r="121" spans="1:14" x14ac:dyDescent="0.25">
      <c r="A121" s="24" t="s">
        <v>156</v>
      </c>
      <c r="B121" s="25" t="s">
        <v>501</v>
      </c>
      <c r="C121" s="26" t="s">
        <v>9</v>
      </c>
      <c r="D121" s="26" t="s">
        <v>520</v>
      </c>
      <c r="E121" s="27">
        <v>1</v>
      </c>
      <c r="F121" s="27">
        <v>60</v>
      </c>
      <c r="G121" s="27">
        <v>4320</v>
      </c>
      <c r="H121" s="28">
        <v>685768405726</v>
      </c>
      <c r="I121" s="29">
        <v>0.38400000000000001</v>
      </c>
      <c r="J121" s="30">
        <v>67.36</v>
      </c>
      <c r="K121" s="31">
        <f t="shared" si="1"/>
        <v>26.943999999999999</v>
      </c>
      <c r="N121" s="32"/>
    </row>
    <row r="122" spans="1:14" x14ac:dyDescent="0.25">
      <c r="A122" s="24" t="s">
        <v>157</v>
      </c>
      <c r="B122" s="25" t="s">
        <v>501</v>
      </c>
      <c r="C122" s="26" t="s">
        <v>10</v>
      </c>
      <c r="D122" s="26" t="s">
        <v>520</v>
      </c>
      <c r="E122" s="27">
        <v>1</v>
      </c>
      <c r="F122" s="27">
        <v>40</v>
      </c>
      <c r="G122" s="27">
        <v>2880</v>
      </c>
      <c r="H122" s="28">
        <v>685768405733</v>
      </c>
      <c r="I122" s="29">
        <v>0.69930000000000003</v>
      </c>
      <c r="J122" s="30">
        <v>97.54</v>
      </c>
      <c r="K122" s="31">
        <f t="shared" si="1"/>
        <v>39.015999999999998</v>
      </c>
      <c r="N122" s="32"/>
    </row>
    <row r="123" spans="1:14" x14ac:dyDescent="0.25">
      <c r="A123" s="24" t="s">
        <v>158</v>
      </c>
      <c r="B123" s="25" t="s">
        <v>501</v>
      </c>
      <c r="C123" s="26" t="s">
        <v>11</v>
      </c>
      <c r="D123" s="26" t="s">
        <v>520</v>
      </c>
      <c r="E123" s="27">
        <v>1</v>
      </c>
      <c r="F123" s="27">
        <v>27</v>
      </c>
      <c r="G123" s="27">
        <v>1944</v>
      </c>
      <c r="H123" s="28">
        <v>685768405740</v>
      </c>
      <c r="I123" s="29">
        <v>0.9456</v>
      </c>
      <c r="J123" s="30">
        <v>119.41000000000001</v>
      </c>
      <c r="K123" s="31">
        <f t="shared" si="1"/>
        <v>47.764000000000003</v>
      </c>
      <c r="N123" s="32"/>
    </row>
    <row r="124" spans="1:14" x14ac:dyDescent="0.25">
      <c r="A124" s="24" t="s">
        <v>140</v>
      </c>
      <c r="B124" s="25" t="s">
        <v>501</v>
      </c>
      <c r="C124" s="26" t="s">
        <v>1</v>
      </c>
      <c r="D124" s="26" t="s">
        <v>526</v>
      </c>
      <c r="E124" s="27">
        <v>10</v>
      </c>
      <c r="F124" s="27">
        <v>200</v>
      </c>
      <c r="G124" s="27">
        <v>14400</v>
      </c>
      <c r="H124" s="28">
        <v>685768394976</v>
      </c>
      <c r="I124" s="29">
        <v>0.21010000000000001</v>
      </c>
      <c r="J124" s="30">
        <v>37.29</v>
      </c>
      <c r="K124" s="31">
        <f t="shared" si="1"/>
        <v>14.916</v>
      </c>
      <c r="N124" s="32"/>
    </row>
    <row r="125" spans="1:14" x14ac:dyDescent="0.25">
      <c r="A125" s="24" t="s">
        <v>141</v>
      </c>
      <c r="B125" s="25" t="s">
        <v>501</v>
      </c>
      <c r="C125" s="26" t="s">
        <v>7</v>
      </c>
      <c r="D125" s="26" t="s">
        <v>527</v>
      </c>
      <c r="E125" s="27">
        <v>10</v>
      </c>
      <c r="F125" s="27">
        <v>100</v>
      </c>
      <c r="G125" s="27">
        <v>7200</v>
      </c>
      <c r="H125" s="28">
        <v>685768394983</v>
      </c>
      <c r="I125" s="29">
        <v>0.39439999999999997</v>
      </c>
      <c r="J125" s="30">
        <v>46.339999999999996</v>
      </c>
      <c r="K125" s="31">
        <f t="shared" si="1"/>
        <v>18.536000000000001</v>
      </c>
      <c r="N125" s="32"/>
    </row>
    <row r="126" spans="1:14" x14ac:dyDescent="0.25">
      <c r="A126" s="24" t="s">
        <v>142</v>
      </c>
      <c r="B126" s="25" t="s">
        <v>501</v>
      </c>
      <c r="C126" s="26" t="s">
        <v>1</v>
      </c>
      <c r="D126" s="26" t="s">
        <v>543</v>
      </c>
      <c r="E126" s="27">
        <v>10</v>
      </c>
      <c r="F126" s="27">
        <v>250</v>
      </c>
      <c r="G126" s="27">
        <v>18000</v>
      </c>
      <c r="H126" s="28">
        <v>685768406150</v>
      </c>
      <c r="I126" s="29">
        <v>0.15329999999999999</v>
      </c>
      <c r="J126" s="30">
        <v>42.07</v>
      </c>
      <c r="K126" s="31">
        <f t="shared" si="1"/>
        <v>16.827999999999999</v>
      </c>
      <c r="N126" s="32"/>
    </row>
    <row r="127" spans="1:14" x14ac:dyDescent="0.25">
      <c r="A127" s="24" t="s">
        <v>143</v>
      </c>
      <c r="B127" s="25" t="s">
        <v>501</v>
      </c>
      <c r="C127" s="26" t="s">
        <v>7</v>
      </c>
      <c r="D127" s="26" t="s">
        <v>543</v>
      </c>
      <c r="E127" s="27">
        <v>10</v>
      </c>
      <c r="F127" s="27">
        <v>100</v>
      </c>
      <c r="G127" s="27">
        <v>7200</v>
      </c>
      <c r="H127" s="28">
        <v>685768406167</v>
      </c>
      <c r="I127" s="29">
        <v>0.308</v>
      </c>
      <c r="J127" s="30">
        <v>51.96</v>
      </c>
      <c r="K127" s="31">
        <f t="shared" si="1"/>
        <v>20.783999999999999</v>
      </c>
      <c r="N127" s="32"/>
    </row>
    <row r="128" spans="1:14" x14ac:dyDescent="0.25">
      <c r="A128" s="24" t="s">
        <v>212</v>
      </c>
      <c r="B128" s="25" t="s">
        <v>501</v>
      </c>
      <c r="C128" s="26" t="s">
        <v>77</v>
      </c>
      <c r="D128" s="26" t="s">
        <v>508</v>
      </c>
      <c r="E128" s="27">
        <v>10</v>
      </c>
      <c r="F128" s="27">
        <v>400</v>
      </c>
      <c r="G128" s="27">
        <v>9600</v>
      </c>
      <c r="H128" s="28">
        <v>685768394624</v>
      </c>
      <c r="I128" s="29">
        <v>0.1076</v>
      </c>
      <c r="J128" s="30">
        <v>5.79</v>
      </c>
      <c r="K128" s="31">
        <f t="shared" si="1"/>
        <v>2.3159999999999998</v>
      </c>
      <c r="N128" s="32"/>
    </row>
    <row r="129" spans="1:14" x14ac:dyDescent="0.25">
      <c r="A129" s="24" t="s">
        <v>213</v>
      </c>
      <c r="B129" s="25" t="s">
        <v>501</v>
      </c>
      <c r="C129" s="26" t="s">
        <v>79</v>
      </c>
      <c r="D129" s="26" t="s">
        <v>508</v>
      </c>
      <c r="E129" s="27">
        <v>10</v>
      </c>
      <c r="F129" s="27">
        <v>300</v>
      </c>
      <c r="G129" s="27">
        <v>6400</v>
      </c>
      <c r="H129" s="28">
        <v>685768394648</v>
      </c>
      <c r="I129" s="29">
        <v>0.13370000000000001</v>
      </c>
      <c r="J129" s="30">
        <v>15.02</v>
      </c>
      <c r="K129" s="31">
        <f t="shared" si="1"/>
        <v>6.008</v>
      </c>
      <c r="N129" s="32"/>
    </row>
    <row r="130" spans="1:14" x14ac:dyDescent="0.25">
      <c r="A130" s="24" t="s">
        <v>214</v>
      </c>
      <c r="B130" s="25" t="s">
        <v>501</v>
      </c>
      <c r="C130" s="26" t="s">
        <v>81</v>
      </c>
      <c r="D130" s="26" t="s">
        <v>508</v>
      </c>
      <c r="E130" s="27">
        <v>10</v>
      </c>
      <c r="F130" s="27">
        <v>240</v>
      </c>
      <c r="G130" s="27">
        <v>5400</v>
      </c>
      <c r="H130" s="28">
        <v>685768394631</v>
      </c>
      <c r="I130" s="29">
        <v>0.15049999999999999</v>
      </c>
      <c r="J130" s="30">
        <v>15.28</v>
      </c>
      <c r="K130" s="31">
        <f t="shared" si="1"/>
        <v>6.1120000000000001</v>
      </c>
      <c r="N130" s="32"/>
    </row>
    <row r="131" spans="1:14" x14ac:dyDescent="0.25">
      <c r="A131" s="24" t="s">
        <v>215</v>
      </c>
      <c r="B131" s="25" t="s">
        <v>501</v>
      </c>
      <c r="C131" s="26" t="s">
        <v>172</v>
      </c>
      <c r="D131" s="26" t="s">
        <v>508</v>
      </c>
      <c r="E131" s="27">
        <v>5</v>
      </c>
      <c r="F131" s="27">
        <v>180</v>
      </c>
      <c r="G131" s="27">
        <v>12960</v>
      </c>
      <c r="H131" s="28">
        <v>685768401841</v>
      </c>
      <c r="I131" s="29">
        <v>0.16750000000000001</v>
      </c>
      <c r="J131" s="30">
        <v>17.770000000000003</v>
      </c>
      <c r="K131" s="31">
        <f t="shared" si="1"/>
        <v>7.1079999999999997</v>
      </c>
      <c r="N131" s="32"/>
    </row>
    <row r="132" spans="1:14" x14ac:dyDescent="0.25">
      <c r="A132" s="24" t="s">
        <v>216</v>
      </c>
      <c r="B132" s="25" t="s">
        <v>501</v>
      </c>
      <c r="C132" s="26" t="s">
        <v>174</v>
      </c>
      <c r="D132" s="26" t="s">
        <v>508</v>
      </c>
      <c r="E132" s="27">
        <v>5</v>
      </c>
      <c r="F132" s="27">
        <v>170</v>
      </c>
      <c r="G132" s="27">
        <v>12240</v>
      </c>
      <c r="H132" s="28">
        <v>685768401834</v>
      </c>
      <c r="I132" s="29">
        <v>0.1966</v>
      </c>
      <c r="J132" s="30">
        <v>18.430000000000003</v>
      </c>
      <c r="K132" s="31">
        <f t="shared" si="1"/>
        <v>7.3719999999999999</v>
      </c>
      <c r="N132" s="32"/>
    </row>
    <row r="133" spans="1:14" x14ac:dyDescent="0.25">
      <c r="A133" s="24" t="s">
        <v>217</v>
      </c>
      <c r="B133" s="25" t="s">
        <v>501</v>
      </c>
      <c r="C133" s="26" t="s">
        <v>85</v>
      </c>
      <c r="D133" s="26" t="s">
        <v>508</v>
      </c>
      <c r="E133" s="27">
        <v>5</v>
      </c>
      <c r="F133" s="27">
        <v>150</v>
      </c>
      <c r="G133" s="27">
        <v>1800</v>
      </c>
      <c r="H133" s="28">
        <v>685768394655</v>
      </c>
      <c r="I133" s="29">
        <v>0.18559999999999999</v>
      </c>
      <c r="J133" s="30">
        <v>20.740000000000002</v>
      </c>
      <c r="K133" s="31">
        <f t="shared" si="1"/>
        <v>8.2959999999999994</v>
      </c>
      <c r="N133" s="32"/>
    </row>
    <row r="134" spans="1:14" x14ac:dyDescent="0.25">
      <c r="A134" s="24" t="s">
        <v>218</v>
      </c>
      <c r="B134" s="25" t="s">
        <v>501</v>
      </c>
      <c r="C134" s="26" t="s">
        <v>177</v>
      </c>
      <c r="D134" s="26" t="s">
        <v>508</v>
      </c>
      <c r="E134" s="27">
        <v>5</v>
      </c>
      <c r="F134" s="27">
        <v>130</v>
      </c>
      <c r="G134" s="27">
        <v>9360</v>
      </c>
      <c r="H134" s="28">
        <v>685768401865</v>
      </c>
      <c r="I134" s="29">
        <v>0.26869999999999999</v>
      </c>
      <c r="J134" s="30">
        <v>51.019999999999996</v>
      </c>
      <c r="K134" s="31">
        <f t="shared" si="1"/>
        <v>20.408000000000001</v>
      </c>
      <c r="N134" s="32"/>
    </row>
    <row r="135" spans="1:14" x14ac:dyDescent="0.25">
      <c r="A135" s="24" t="s">
        <v>219</v>
      </c>
      <c r="B135" s="25" t="s">
        <v>501</v>
      </c>
      <c r="C135" s="26" t="s">
        <v>179</v>
      </c>
      <c r="D135" s="26" t="s">
        <v>508</v>
      </c>
      <c r="E135" s="27">
        <v>1</v>
      </c>
      <c r="F135" s="27">
        <v>70</v>
      </c>
      <c r="G135" s="27">
        <v>5040</v>
      </c>
      <c r="H135" s="28">
        <v>685768401858</v>
      </c>
      <c r="I135" s="29">
        <v>0.2757</v>
      </c>
      <c r="J135" s="30">
        <v>30.8</v>
      </c>
      <c r="K135" s="31">
        <f t="shared" si="1"/>
        <v>12.32</v>
      </c>
      <c r="N135" s="32"/>
    </row>
    <row r="136" spans="1:14" x14ac:dyDescent="0.25">
      <c r="A136" s="24" t="s">
        <v>220</v>
      </c>
      <c r="B136" s="25" t="s">
        <v>501</v>
      </c>
      <c r="C136" s="26" t="s">
        <v>181</v>
      </c>
      <c r="D136" s="26" t="s">
        <v>508</v>
      </c>
      <c r="E136" s="27">
        <v>1</v>
      </c>
      <c r="F136" s="27">
        <v>70</v>
      </c>
      <c r="G136" s="27">
        <v>1800</v>
      </c>
      <c r="H136" s="28">
        <v>685768394679</v>
      </c>
      <c r="I136" s="29">
        <v>0.29609999999999997</v>
      </c>
      <c r="J136" s="30">
        <v>30.42</v>
      </c>
      <c r="K136" s="31">
        <f t="shared" si="1"/>
        <v>12.167999999999999</v>
      </c>
      <c r="N136" s="32"/>
    </row>
    <row r="137" spans="1:14" x14ac:dyDescent="0.25">
      <c r="A137" s="24" t="s">
        <v>221</v>
      </c>
      <c r="B137" s="25" t="s">
        <v>501</v>
      </c>
      <c r="C137" s="26" t="s">
        <v>89</v>
      </c>
      <c r="D137" s="26" t="s">
        <v>508</v>
      </c>
      <c r="E137" s="27">
        <v>1</v>
      </c>
      <c r="F137" s="27">
        <v>70</v>
      </c>
      <c r="G137" s="27">
        <v>1800</v>
      </c>
      <c r="H137" s="28">
        <v>685768394662</v>
      </c>
      <c r="I137" s="29">
        <v>0.29210000000000003</v>
      </c>
      <c r="J137" s="30">
        <v>30.580000000000002</v>
      </c>
      <c r="K137" s="31">
        <f t="shared" si="1"/>
        <v>12.231999999999999</v>
      </c>
      <c r="N137" s="32"/>
    </row>
    <row r="138" spans="1:14" x14ac:dyDescent="0.25">
      <c r="A138" s="24" t="s">
        <v>222</v>
      </c>
      <c r="B138" s="25" t="s">
        <v>501</v>
      </c>
      <c r="C138" s="26" t="s">
        <v>184</v>
      </c>
      <c r="D138" s="26" t="s">
        <v>508</v>
      </c>
      <c r="E138" s="27">
        <v>1</v>
      </c>
      <c r="F138" s="27">
        <v>50</v>
      </c>
      <c r="G138" s="27">
        <v>3600</v>
      </c>
      <c r="H138" s="28">
        <v>685768401889</v>
      </c>
      <c r="I138" s="29">
        <v>0.45379999999999998</v>
      </c>
      <c r="J138" s="30">
        <v>64.98</v>
      </c>
      <c r="K138" s="31">
        <f t="shared" si="1"/>
        <v>25.992000000000001</v>
      </c>
      <c r="N138" s="32"/>
    </row>
    <row r="139" spans="1:14" x14ac:dyDescent="0.25">
      <c r="A139" s="24" t="s">
        <v>223</v>
      </c>
      <c r="B139" s="25" t="s">
        <v>501</v>
      </c>
      <c r="C139" s="26" t="s">
        <v>186</v>
      </c>
      <c r="D139" s="26" t="s">
        <v>508</v>
      </c>
      <c r="E139" s="27">
        <v>1</v>
      </c>
      <c r="F139" s="27">
        <v>50</v>
      </c>
      <c r="G139" s="27">
        <v>3600</v>
      </c>
      <c r="H139" s="28">
        <v>685768401872</v>
      </c>
      <c r="I139" s="29">
        <v>0.45800000000000002</v>
      </c>
      <c r="J139" s="30">
        <v>64.460000000000008</v>
      </c>
      <c r="K139" s="31">
        <f t="shared" si="1"/>
        <v>25.783999999999999</v>
      </c>
      <c r="N139" s="32"/>
    </row>
    <row r="140" spans="1:14" x14ac:dyDescent="0.25">
      <c r="A140" s="24" t="s">
        <v>224</v>
      </c>
      <c r="B140" s="25" t="s">
        <v>501</v>
      </c>
      <c r="C140" s="26" t="s">
        <v>188</v>
      </c>
      <c r="D140" s="26" t="s">
        <v>508</v>
      </c>
      <c r="E140" s="27">
        <v>1</v>
      </c>
      <c r="F140" s="27">
        <v>50</v>
      </c>
      <c r="G140" s="27">
        <v>1600</v>
      </c>
      <c r="H140" s="28">
        <v>685768394693</v>
      </c>
      <c r="I140" s="29">
        <v>0.4587</v>
      </c>
      <c r="J140" s="30">
        <v>34.51</v>
      </c>
      <c r="K140" s="31">
        <f t="shared" ref="K140:K203" si="2">ROUND($B$8*J140,4)</f>
        <v>13.804</v>
      </c>
      <c r="N140" s="32"/>
    </row>
    <row r="141" spans="1:14" x14ac:dyDescent="0.25">
      <c r="A141" s="24" t="s">
        <v>225</v>
      </c>
      <c r="B141" s="25" t="s">
        <v>501</v>
      </c>
      <c r="C141" s="26" t="s">
        <v>190</v>
      </c>
      <c r="D141" s="26" t="s">
        <v>508</v>
      </c>
      <c r="E141" s="27">
        <v>1</v>
      </c>
      <c r="F141" s="27">
        <v>50</v>
      </c>
      <c r="G141" s="27">
        <v>3600</v>
      </c>
      <c r="H141" s="28">
        <v>685768405528</v>
      </c>
      <c r="I141" s="29">
        <v>0.4602</v>
      </c>
      <c r="J141" s="30">
        <v>42.199999999999996</v>
      </c>
      <c r="K141" s="31">
        <f t="shared" si="2"/>
        <v>16.88</v>
      </c>
      <c r="N141" s="32"/>
    </row>
    <row r="142" spans="1:14" x14ac:dyDescent="0.25">
      <c r="A142" s="24" t="s">
        <v>226</v>
      </c>
      <c r="B142" s="25" t="s">
        <v>501</v>
      </c>
      <c r="C142" s="26" t="s">
        <v>121</v>
      </c>
      <c r="D142" s="26" t="s">
        <v>508</v>
      </c>
      <c r="E142" s="27">
        <v>1</v>
      </c>
      <c r="F142" s="27">
        <v>40</v>
      </c>
      <c r="G142" s="27">
        <v>900</v>
      </c>
      <c r="H142" s="28">
        <v>685768394686</v>
      </c>
      <c r="I142" s="29">
        <v>0.54600000000000004</v>
      </c>
      <c r="J142" s="30">
        <v>41.04</v>
      </c>
      <c r="K142" s="31">
        <f t="shared" si="2"/>
        <v>16.416</v>
      </c>
      <c r="N142" s="32"/>
    </row>
    <row r="143" spans="1:14" x14ac:dyDescent="0.25">
      <c r="A143" s="24" t="s">
        <v>227</v>
      </c>
      <c r="B143" s="25" t="s">
        <v>503</v>
      </c>
      <c r="C143" s="26" t="s">
        <v>193</v>
      </c>
      <c r="D143" s="26" t="s">
        <v>508</v>
      </c>
      <c r="E143" s="27">
        <v>1</v>
      </c>
      <c r="F143" s="27">
        <v>40</v>
      </c>
      <c r="G143" s="27">
        <v>2160</v>
      </c>
      <c r="H143" s="28">
        <v>685768405542</v>
      </c>
      <c r="I143" s="29">
        <v>0.79649999999999999</v>
      </c>
      <c r="J143" s="30">
        <v>140.19</v>
      </c>
      <c r="K143" s="31">
        <f t="shared" si="2"/>
        <v>56.076000000000001</v>
      </c>
      <c r="N143" s="32"/>
    </row>
    <row r="144" spans="1:14" x14ac:dyDescent="0.25">
      <c r="A144" s="24" t="s">
        <v>228</v>
      </c>
      <c r="B144" s="25" t="s">
        <v>503</v>
      </c>
      <c r="C144" s="26" t="s">
        <v>195</v>
      </c>
      <c r="D144" s="26" t="s">
        <v>508</v>
      </c>
      <c r="E144" s="27">
        <v>1</v>
      </c>
      <c r="F144" s="27">
        <v>40</v>
      </c>
      <c r="G144" s="27">
        <v>2160</v>
      </c>
      <c r="H144" s="28">
        <v>685768405535</v>
      </c>
      <c r="I144" s="29">
        <v>0.79830000000000001</v>
      </c>
      <c r="J144" s="30">
        <v>196.95999999999998</v>
      </c>
      <c r="K144" s="31">
        <f t="shared" si="2"/>
        <v>78.784000000000006</v>
      </c>
      <c r="N144" s="32"/>
    </row>
    <row r="145" spans="1:14" x14ac:dyDescent="0.25">
      <c r="A145" s="24" t="s">
        <v>229</v>
      </c>
      <c r="B145" s="25" t="s">
        <v>503</v>
      </c>
      <c r="C145" s="26" t="s">
        <v>197</v>
      </c>
      <c r="D145" s="26" t="s">
        <v>508</v>
      </c>
      <c r="E145" s="27">
        <v>1</v>
      </c>
      <c r="F145" s="27">
        <v>40</v>
      </c>
      <c r="G145" s="27">
        <v>2160</v>
      </c>
      <c r="H145" s="28">
        <v>685768398943</v>
      </c>
      <c r="I145" s="29">
        <v>0.87690000000000001</v>
      </c>
      <c r="J145" s="30">
        <v>198.12</v>
      </c>
      <c r="K145" s="31">
        <f t="shared" si="2"/>
        <v>79.248000000000005</v>
      </c>
      <c r="N145" s="32"/>
    </row>
    <row r="146" spans="1:14" x14ac:dyDescent="0.25">
      <c r="A146" s="24" t="s">
        <v>230</v>
      </c>
      <c r="B146" s="25" t="s">
        <v>503</v>
      </c>
      <c r="C146" s="26" t="s">
        <v>199</v>
      </c>
      <c r="D146" s="26" t="s">
        <v>508</v>
      </c>
      <c r="E146" s="27">
        <v>1</v>
      </c>
      <c r="F146" s="27">
        <v>35</v>
      </c>
      <c r="G146" s="27">
        <v>1890</v>
      </c>
      <c r="H146" s="28">
        <v>685768398936</v>
      </c>
      <c r="I146" s="29">
        <v>0.90459999999999996</v>
      </c>
      <c r="J146" s="30">
        <v>170.38</v>
      </c>
      <c r="K146" s="31">
        <f t="shared" si="2"/>
        <v>68.152000000000001</v>
      </c>
      <c r="N146" s="32"/>
    </row>
    <row r="147" spans="1:14" x14ac:dyDescent="0.25">
      <c r="A147" s="24" t="s">
        <v>231</v>
      </c>
      <c r="B147" s="25" t="s">
        <v>503</v>
      </c>
      <c r="C147" s="26" t="s">
        <v>232</v>
      </c>
      <c r="D147" s="26" t="s">
        <v>508</v>
      </c>
      <c r="E147" s="27">
        <v>1</v>
      </c>
      <c r="F147" s="27">
        <v>25</v>
      </c>
      <c r="G147" s="27">
        <v>1350</v>
      </c>
      <c r="H147" s="28">
        <v>685768405559</v>
      </c>
      <c r="I147" s="29">
        <v>1.1069</v>
      </c>
      <c r="J147" s="30">
        <v>228.03</v>
      </c>
      <c r="K147" s="31">
        <f t="shared" si="2"/>
        <v>91.212000000000003</v>
      </c>
      <c r="N147" s="32"/>
    </row>
    <row r="148" spans="1:14" x14ac:dyDescent="0.25">
      <c r="A148" s="24" t="s">
        <v>233</v>
      </c>
      <c r="B148" s="25" t="s">
        <v>503</v>
      </c>
      <c r="C148" s="26" t="s">
        <v>201</v>
      </c>
      <c r="D148" s="26" t="s">
        <v>508</v>
      </c>
      <c r="E148" s="27">
        <v>1</v>
      </c>
      <c r="F148" s="27">
        <v>24</v>
      </c>
      <c r="G148" s="27">
        <v>1296</v>
      </c>
      <c r="H148" s="28">
        <v>685768398974</v>
      </c>
      <c r="I148" s="29">
        <v>1.2088000000000001</v>
      </c>
      <c r="J148" s="30">
        <v>216.75</v>
      </c>
      <c r="K148" s="31">
        <f t="shared" si="2"/>
        <v>86.7</v>
      </c>
      <c r="N148" s="32"/>
    </row>
    <row r="149" spans="1:14" x14ac:dyDescent="0.25">
      <c r="A149" s="24" t="s">
        <v>234</v>
      </c>
      <c r="B149" s="25" t="s">
        <v>503</v>
      </c>
      <c r="C149" s="26" t="s">
        <v>203</v>
      </c>
      <c r="D149" s="26" t="s">
        <v>508</v>
      </c>
      <c r="E149" s="27">
        <v>1</v>
      </c>
      <c r="F149" s="27">
        <v>24</v>
      </c>
      <c r="G149" s="27">
        <v>1296</v>
      </c>
      <c r="H149" s="28">
        <v>685768398967</v>
      </c>
      <c r="I149" s="29">
        <v>1.2095</v>
      </c>
      <c r="J149" s="30">
        <v>210.92</v>
      </c>
      <c r="K149" s="31">
        <f t="shared" si="2"/>
        <v>84.367999999999995</v>
      </c>
      <c r="N149" s="32"/>
    </row>
    <row r="150" spans="1:14" x14ac:dyDescent="0.25">
      <c r="A150" s="24" t="s">
        <v>235</v>
      </c>
      <c r="B150" s="25" t="s">
        <v>503</v>
      </c>
      <c r="C150" s="26" t="s">
        <v>205</v>
      </c>
      <c r="D150" s="26" t="s">
        <v>508</v>
      </c>
      <c r="E150" s="27">
        <v>1</v>
      </c>
      <c r="F150" s="27">
        <v>24</v>
      </c>
      <c r="G150" s="27">
        <v>1296</v>
      </c>
      <c r="H150" s="28">
        <v>685768398950</v>
      </c>
      <c r="I150" s="29">
        <v>1.3835999999999999</v>
      </c>
      <c r="J150" s="30">
        <v>217.26999999999998</v>
      </c>
      <c r="K150" s="31">
        <f t="shared" si="2"/>
        <v>86.908000000000001</v>
      </c>
      <c r="N150" s="32"/>
    </row>
    <row r="151" spans="1:14" x14ac:dyDescent="0.25">
      <c r="A151" s="24" t="s">
        <v>236</v>
      </c>
      <c r="B151" s="25" t="s">
        <v>503</v>
      </c>
      <c r="C151" s="26" t="s">
        <v>207</v>
      </c>
      <c r="D151" s="26" t="s">
        <v>508</v>
      </c>
      <c r="E151" s="27">
        <v>1</v>
      </c>
      <c r="F151" s="27">
        <v>12</v>
      </c>
      <c r="G151" s="27">
        <v>648</v>
      </c>
      <c r="H151" s="28">
        <v>685768399001</v>
      </c>
      <c r="I151" s="29">
        <v>2.3325</v>
      </c>
      <c r="J151" s="30">
        <v>242.75</v>
      </c>
      <c r="K151" s="31">
        <f t="shared" si="2"/>
        <v>97.1</v>
      </c>
      <c r="N151" s="32"/>
    </row>
    <row r="152" spans="1:14" x14ac:dyDescent="0.25">
      <c r="A152" s="24" t="s">
        <v>237</v>
      </c>
      <c r="B152" s="25" t="s">
        <v>503</v>
      </c>
      <c r="C152" s="26" t="s">
        <v>209</v>
      </c>
      <c r="D152" s="26" t="s">
        <v>508</v>
      </c>
      <c r="E152" s="27">
        <v>1</v>
      </c>
      <c r="F152" s="27">
        <v>10</v>
      </c>
      <c r="G152" s="27">
        <v>540</v>
      </c>
      <c r="H152" s="28">
        <v>685768398998</v>
      </c>
      <c r="I152" s="29">
        <v>2.4409999999999998</v>
      </c>
      <c r="J152" s="30">
        <v>265.23</v>
      </c>
      <c r="K152" s="31">
        <f t="shared" si="2"/>
        <v>106.092</v>
      </c>
      <c r="N152" s="32"/>
    </row>
    <row r="153" spans="1:14" x14ac:dyDescent="0.25">
      <c r="A153" s="24" t="s">
        <v>238</v>
      </c>
      <c r="B153" s="25" t="s">
        <v>503</v>
      </c>
      <c r="C153" s="26" t="s">
        <v>211</v>
      </c>
      <c r="D153" s="26" t="s">
        <v>508</v>
      </c>
      <c r="E153" s="27">
        <v>1</v>
      </c>
      <c r="F153" s="27">
        <v>10</v>
      </c>
      <c r="G153" s="27">
        <v>540</v>
      </c>
      <c r="H153" s="28">
        <v>685768398981</v>
      </c>
      <c r="I153" s="29">
        <v>2.5154999999999998</v>
      </c>
      <c r="J153" s="30">
        <v>280.32</v>
      </c>
      <c r="K153" s="31">
        <f t="shared" si="2"/>
        <v>112.128</v>
      </c>
      <c r="N153" s="32"/>
    </row>
    <row r="154" spans="1:14" x14ac:dyDescent="0.25">
      <c r="A154" s="24" t="s">
        <v>64</v>
      </c>
      <c r="B154" s="25" t="s">
        <v>501</v>
      </c>
      <c r="C154" s="26" t="s">
        <v>1</v>
      </c>
      <c r="D154" s="26" t="s">
        <v>507</v>
      </c>
      <c r="E154" s="27">
        <v>10</v>
      </c>
      <c r="F154" s="27">
        <v>300</v>
      </c>
      <c r="G154" s="27">
        <v>8320</v>
      </c>
      <c r="H154" s="28">
        <v>685768394549</v>
      </c>
      <c r="I154" s="29">
        <v>0.1012</v>
      </c>
      <c r="J154" s="30">
        <v>7.88</v>
      </c>
      <c r="K154" s="31">
        <f t="shared" si="2"/>
        <v>3.1520000000000001</v>
      </c>
      <c r="N154" s="32"/>
    </row>
    <row r="155" spans="1:14" x14ac:dyDescent="0.25">
      <c r="A155" s="24" t="s">
        <v>65</v>
      </c>
      <c r="B155" s="25" t="s">
        <v>501</v>
      </c>
      <c r="C155" s="26" t="s">
        <v>7</v>
      </c>
      <c r="D155" s="26" t="s">
        <v>507</v>
      </c>
      <c r="E155" s="27">
        <v>10</v>
      </c>
      <c r="F155" s="27">
        <v>150</v>
      </c>
      <c r="G155" s="27">
        <v>9450</v>
      </c>
      <c r="H155" s="28">
        <v>685768394501</v>
      </c>
      <c r="I155" s="29">
        <v>0.17150000000000001</v>
      </c>
      <c r="J155" s="30">
        <v>12.29</v>
      </c>
      <c r="K155" s="31">
        <f t="shared" si="2"/>
        <v>4.9160000000000004</v>
      </c>
      <c r="N155" s="32"/>
    </row>
    <row r="156" spans="1:14" x14ac:dyDescent="0.25">
      <c r="A156" s="24" t="s">
        <v>66</v>
      </c>
      <c r="B156" s="25" t="s">
        <v>501</v>
      </c>
      <c r="C156" s="26" t="s">
        <v>8</v>
      </c>
      <c r="D156" s="26" t="s">
        <v>507</v>
      </c>
      <c r="E156" s="27">
        <v>10</v>
      </c>
      <c r="F156" s="27">
        <v>180</v>
      </c>
      <c r="G156" s="27">
        <v>3840</v>
      </c>
      <c r="H156" s="28">
        <v>685768394518</v>
      </c>
      <c r="I156" s="29">
        <v>0.24970000000000001</v>
      </c>
      <c r="J156" s="30">
        <v>23.51</v>
      </c>
      <c r="K156" s="31">
        <f t="shared" si="2"/>
        <v>9.4039999999999999</v>
      </c>
      <c r="N156" s="32"/>
    </row>
    <row r="157" spans="1:14" x14ac:dyDescent="0.25">
      <c r="A157" s="24" t="s">
        <v>67</v>
      </c>
      <c r="B157" s="25" t="s">
        <v>501</v>
      </c>
      <c r="C157" s="26" t="s">
        <v>9</v>
      </c>
      <c r="D157" s="26" t="s">
        <v>507</v>
      </c>
      <c r="E157" s="27">
        <v>1</v>
      </c>
      <c r="F157" s="27">
        <v>80</v>
      </c>
      <c r="G157" s="27">
        <v>2560</v>
      </c>
      <c r="H157" s="28">
        <v>685768394570</v>
      </c>
      <c r="I157" s="29">
        <v>0.34510000000000002</v>
      </c>
      <c r="J157" s="30">
        <v>53.93</v>
      </c>
      <c r="K157" s="31">
        <f t="shared" si="2"/>
        <v>21.571999999999999</v>
      </c>
      <c r="N157" s="32"/>
    </row>
    <row r="158" spans="1:14" x14ac:dyDescent="0.25">
      <c r="A158" s="24" t="s">
        <v>68</v>
      </c>
      <c r="B158" s="25" t="s">
        <v>501</v>
      </c>
      <c r="C158" s="26" t="s">
        <v>10</v>
      </c>
      <c r="D158" s="26" t="s">
        <v>507</v>
      </c>
      <c r="E158" s="27">
        <v>1</v>
      </c>
      <c r="F158" s="27">
        <v>55</v>
      </c>
      <c r="G158" s="27">
        <v>960</v>
      </c>
      <c r="H158" s="28">
        <v>685768394594</v>
      </c>
      <c r="I158" s="29">
        <v>0.52700000000000002</v>
      </c>
      <c r="J158" s="30">
        <v>75.540000000000006</v>
      </c>
      <c r="K158" s="31">
        <f t="shared" si="2"/>
        <v>30.216000000000001</v>
      </c>
      <c r="N158" s="32"/>
    </row>
    <row r="159" spans="1:14" x14ac:dyDescent="0.25">
      <c r="A159" s="24" t="s">
        <v>69</v>
      </c>
      <c r="B159" s="25" t="s">
        <v>501</v>
      </c>
      <c r="C159" s="26" t="s">
        <v>11</v>
      </c>
      <c r="D159" s="26" t="s">
        <v>507</v>
      </c>
      <c r="E159" s="27">
        <v>1</v>
      </c>
      <c r="F159" s="27">
        <v>40</v>
      </c>
      <c r="G159" s="27">
        <v>768</v>
      </c>
      <c r="H159" s="28">
        <v>685768394525</v>
      </c>
      <c r="I159" s="29">
        <v>0.78300000000000003</v>
      </c>
      <c r="J159" s="30">
        <v>125.77000000000001</v>
      </c>
      <c r="K159" s="31">
        <f t="shared" si="2"/>
        <v>50.308</v>
      </c>
      <c r="N159" s="32"/>
    </row>
    <row r="160" spans="1:14" x14ac:dyDescent="0.25">
      <c r="A160" s="24" t="s">
        <v>70</v>
      </c>
      <c r="B160" s="25" t="s">
        <v>503</v>
      </c>
      <c r="C160" s="26" t="s">
        <v>15</v>
      </c>
      <c r="D160" s="26" t="s">
        <v>507</v>
      </c>
      <c r="E160" s="27">
        <v>1</v>
      </c>
      <c r="F160" s="27">
        <v>36</v>
      </c>
      <c r="G160" s="27">
        <v>1944</v>
      </c>
      <c r="H160" s="28">
        <v>685768406631</v>
      </c>
      <c r="I160" s="29">
        <v>1.2494000000000001</v>
      </c>
      <c r="J160" s="30">
        <v>309.27999999999997</v>
      </c>
      <c r="K160" s="31">
        <f t="shared" si="2"/>
        <v>123.712</v>
      </c>
      <c r="N160" s="32"/>
    </row>
    <row r="161" spans="1:14" x14ac:dyDescent="0.25">
      <c r="A161" s="24" t="s">
        <v>71</v>
      </c>
      <c r="B161" s="25" t="s">
        <v>503</v>
      </c>
      <c r="C161" s="26" t="s">
        <v>16</v>
      </c>
      <c r="D161" s="26" t="s">
        <v>507</v>
      </c>
      <c r="E161" s="27">
        <v>1</v>
      </c>
      <c r="F161" s="27">
        <v>24</v>
      </c>
      <c r="G161" s="27">
        <v>1296</v>
      </c>
      <c r="H161" s="28">
        <v>685768405511</v>
      </c>
      <c r="I161" s="29">
        <v>1.8542000000000001</v>
      </c>
      <c r="J161" s="30">
        <v>506.5</v>
      </c>
      <c r="K161" s="31">
        <f t="shared" si="2"/>
        <v>202.6</v>
      </c>
      <c r="N161" s="32"/>
    </row>
    <row r="162" spans="1:14" x14ac:dyDescent="0.25">
      <c r="A162" s="24" t="s">
        <v>72</v>
      </c>
      <c r="B162" s="25" t="s">
        <v>501</v>
      </c>
      <c r="C162" s="26" t="s">
        <v>73</v>
      </c>
      <c r="D162" s="26" t="s">
        <v>506</v>
      </c>
      <c r="E162" s="27">
        <v>10</v>
      </c>
      <c r="F162" s="27">
        <v>300</v>
      </c>
      <c r="G162" s="27">
        <v>9450</v>
      </c>
      <c r="H162" s="28">
        <v>685768405474</v>
      </c>
      <c r="I162" s="29">
        <v>7.1400000000000005E-2</v>
      </c>
      <c r="J162" s="30">
        <v>8.6</v>
      </c>
      <c r="K162" s="31">
        <f t="shared" si="2"/>
        <v>3.44</v>
      </c>
      <c r="N162" s="32"/>
    </row>
    <row r="163" spans="1:14" x14ac:dyDescent="0.25">
      <c r="A163" s="24" t="s">
        <v>74</v>
      </c>
      <c r="B163" s="25" t="s">
        <v>501</v>
      </c>
      <c r="C163" s="26" t="s">
        <v>75</v>
      </c>
      <c r="D163" s="26" t="s">
        <v>506</v>
      </c>
      <c r="E163" s="27">
        <v>10</v>
      </c>
      <c r="F163" s="27">
        <v>180</v>
      </c>
      <c r="G163" s="27">
        <v>6400</v>
      </c>
      <c r="H163" s="28">
        <v>685768394532</v>
      </c>
      <c r="I163" s="29">
        <v>0.14979999999999999</v>
      </c>
      <c r="J163" s="30">
        <v>16.700000000000003</v>
      </c>
      <c r="K163" s="31">
        <f t="shared" si="2"/>
        <v>6.68</v>
      </c>
      <c r="N163" s="32"/>
    </row>
    <row r="164" spans="1:14" x14ac:dyDescent="0.25">
      <c r="A164" s="24" t="s">
        <v>76</v>
      </c>
      <c r="B164" s="25" t="s">
        <v>501</v>
      </c>
      <c r="C164" s="26" t="s">
        <v>77</v>
      </c>
      <c r="D164" s="26" t="s">
        <v>506</v>
      </c>
      <c r="E164" s="27">
        <v>10</v>
      </c>
      <c r="F164" s="27">
        <v>180</v>
      </c>
      <c r="G164" s="27">
        <v>8320</v>
      </c>
      <c r="H164" s="28">
        <v>685768394556</v>
      </c>
      <c r="I164" s="29">
        <v>0.16550000000000001</v>
      </c>
      <c r="J164" s="30">
        <v>12.2</v>
      </c>
      <c r="K164" s="31">
        <f t="shared" si="2"/>
        <v>4.88</v>
      </c>
      <c r="N164" s="32"/>
    </row>
    <row r="165" spans="1:14" x14ac:dyDescent="0.25">
      <c r="A165" s="24" t="s">
        <v>78</v>
      </c>
      <c r="B165" s="25" t="s">
        <v>501</v>
      </c>
      <c r="C165" s="26" t="s">
        <v>79</v>
      </c>
      <c r="D165" s="26" t="s">
        <v>506</v>
      </c>
      <c r="E165" s="27">
        <v>10</v>
      </c>
      <c r="F165" s="27">
        <v>120</v>
      </c>
      <c r="G165" s="27">
        <v>7560</v>
      </c>
      <c r="H165" s="28">
        <v>685768405498</v>
      </c>
      <c r="I165" s="29">
        <v>0.28610000000000002</v>
      </c>
      <c r="J165" s="30">
        <v>43.15</v>
      </c>
      <c r="K165" s="31">
        <f t="shared" si="2"/>
        <v>17.260000000000002</v>
      </c>
      <c r="N165" s="32"/>
    </row>
    <row r="166" spans="1:14" x14ac:dyDescent="0.25">
      <c r="A166" s="24" t="s">
        <v>80</v>
      </c>
      <c r="B166" s="25" t="s">
        <v>501</v>
      </c>
      <c r="C166" s="26" t="s">
        <v>81</v>
      </c>
      <c r="D166" s="26" t="s">
        <v>506</v>
      </c>
      <c r="E166" s="27">
        <v>10</v>
      </c>
      <c r="F166" s="27">
        <v>200</v>
      </c>
      <c r="G166" s="27">
        <v>5120</v>
      </c>
      <c r="H166" s="28">
        <v>685768394563</v>
      </c>
      <c r="I166" s="29">
        <v>0.22470000000000001</v>
      </c>
      <c r="J166" s="30">
        <v>43.809999999999995</v>
      </c>
      <c r="K166" s="31">
        <f t="shared" si="2"/>
        <v>17.524000000000001</v>
      </c>
      <c r="N166" s="32"/>
    </row>
    <row r="167" spans="1:14" x14ac:dyDescent="0.25">
      <c r="A167" s="24" t="s">
        <v>82</v>
      </c>
      <c r="B167" s="25" t="s">
        <v>501</v>
      </c>
      <c r="C167" s="26" t="s">
        <v>83</v>
      </c>
      <c r="D167" s="26" t="s">
        <v>506</v>
      </c>
      <c r="E167" s="27">
        <v>10</v>
      </c>
      <c r="F167" s="27">
        <v>60</v>
      </c>
      <c r="G167" s="27">
        <v>3780</v>
      </c>
      <c r="H167" s="28">
        <v>685768405481</v>
      </c>
      <c r="I167" s="29">
        <v>0.46089999999999998</v>
      </c>
      <c r="J167" s="30">
        <v>45.08</v>
      </c>
      <c r="K167" s="31">
        <f t="shared" si="2"/>
        <v>18.032</v>
      </c>
      <c r="N167" s="32"/>
    </row>
    <row r="168" spans="1:14" x14ac:dyDescent="0.25">
      <c r="A168" s="24" t="s">
        <v>84</v>
      </c>
      <c r="B168" s="25" t="s">
        <v>501</v>
      </c>
      <c r="C168" s="26" t="s">
        <v>85</v>
      </c>
      <c r="D168" s="26" t="s">
        <v>506</v>
      </c>
      <c r="E168" s="27">
        <v>1</v>
      </c>
      <c r="F168" s="27">
        <v>100</v>
      </c>
      <c r="G168" s="27">
        <v>3200</v>
      </c>
      <c r="H168" s="28">
        <v>685768394587</v>
      </c>
      <c r="I168" s="29">
        <v>0.28920000000000001</v>
      </c>
      <c r="J168" s="30">
        <v>54.419999999999995</v>
      </c>
      <c r="K168" s="31">
        <f t="shared" si="2"/>
        <v>21.768000000000001</v>
      </c>
      <c r="N168" s="32"/>
    </row>
    <row r="169" spans="1:14" x14ac:dyDescent="0.25">
      <c r="A169" s="24" t="s">
        <v>86</v>
      </c>
      <c r="B169" s="25" t="s">
        <v>501</v>
      </c>
      <c r="C169" s="26" t="s">
        <v>87</v>
      </c>
      <c r="D169" s="26" t="s">
        <v>506</v>
      </c>
      <c r="E169" s="27">
        <v>1</v>
      </c>
      <c r="F169" s="27">
        <v>70</v>
      </c>
      <c r="G169" s="27">
        <v>5040</v>
      </c>
      <c r="H169" s="28">
        <v>685768405504</v>
      </c>
      <c r="I169" s="29">
        <v>0.62</v>
      </c>
      <c r="J169" s="30">
        <v>73.460000000000008</v>
      </c>
      <c r="K169" s="31">
        <f t="shared" si="2"/>
        <v>29.384</v>
      </c>
      <c r="N169" s="32"/>
    </row>
    <row r="170" spans="1:14" x14ac:dyDescent="0.25">
      <c r="A170" s="24" t="s">
        <v>88</v>
      </c>
      <c r="B170" s="25" t="s">
        <v>501</v>
      </c>
      <c r="C170" s="26" t="s">
        <v>89</v>
      </c>
      <c r="D170" s="26" t="s">
        <v>506</v>
      </c>
      <c r="E170" s="27">
        <v>1</v>
      </c>
      <c r="F170" s="27">
        <v>70</v>
      </c>
      <c r="G170" s="27">
        <v>5040</v>
      </c>
      <c r="H170" s="28">
        <v>685768394600</v>
      </c>
      <c r="I170" s="29">
        <v>0.46310000000000001</v>
      </c>
      <c r="J170" s="30">
        <v>76.62</v>
      </c>
      <c r="K170" s="31">
        <f t="shared" si="2"/>
        <v>30.648</v>
      </c>
      <c r="N170" s="32"/>
    </row>
    <row r="171" spans="1:14" x14ac:dyDescent="0.25">
      <c r="A171" s="24" t="s">
        <v>99</v>
      </c>
      <c r="B171" s="25" t="s">
        <v>501</v>
      </c>
      <c r="C171" s="26" t="s">
        <v>1</v>
      </c>
      <c r="D171" s="26" t="s">
        <v>505</v>
      </c>
      <c r="E171" s="27">
        <v>10</v>
      </c>
      <c r="F171" s="27">
        <v>300</v>
      </c>
      <c r="G171" s="27">
        <v>9600</v>
      </c>
      <c r="H171" s="28">
        <v>685768394716</v>
      </c>
      <c r="I171" s="29">
        <v>0.1074</v>
      </c>
      <c r="J171" s="30">
        <v>6.3</v>
      </c>
      <c r="K171" s="31">
        <f t="shared" si="2"/>
        <v>2.52</v>
      </c>
      <c r="N171" s="32"/>
    </row>
    <row r="172" spans="1:14" x14ac:dyDescent="0.25">
      <c r="A172" s="24" t="s">
        <v>100</v>
      </c>
      <c r="B172" s="25" t="s">
        <v>501</v>
      </c>
      <c r="C172" s="26" t="s">
        <v>7</v>
      </c>
      <c r="D172" s="26" t="s">
        <v>505</v>
      </c>
      <c r="E172" s="27">
        <v>10</v>
      </c>
      <c r="F172" s="27">
        <v>160</v>
      </c>
      <c r="G172" s="27">
        <v>3840</v>
      </c>
      <c r="H172" s="28">
        <v>685768394723</v>
      </c>
      <c r="I172" s="29">
        <v>0.19089999999999999</v>
      </c>
      <c r="J172" s="30">
        <v>11.34</v>
      </c>
      <c r="K172" s="31">
        <f t="shared" si="2"/>
        <v>4.5359999999999996</v>
      </c>
      <c r="N172" s="32"/>
    </row>
    <row r="173" spans="1:14" x14ac:dyDescent="0.25">
      <c r="A173" s="24" t="s">
        <v>101</v>
      </c>
      <c r="B173" s="25" t="s">
        <v>501</v>
      </c>
      <c r="C173" s="26" t="s">
        <v>8</v>
      </c>
      <c r="D173" s="26" t="s">
        <v>505</v>
      </c>
      <c r="E173" s="27">
        <v>10</v>
      </c>
      <c r="F173" s="27">
        <v>160</v>
      </c>
      <c r="G173" s="27">
        <v>3840</v>
      </c>
      <c r="H173" s="28">
        <v>685768394730</v>
      </c>
      <c r="I173" s="29">
        <v>0.28460000000000002</v>
      </c>
      <c r="J173" s="30">
        <v>21.150000000000002</v>
      </c>
      <c r="K173" s="31">
        <f t="shared" si="2"/>
        <v>8.4600000000000009</v>
      </c>
      <c r="N173" s="32"/>
    </row>
    <row r="174" spans="1:14" x14ac:dyDescent="0.25">
      <c r="A174" s="24" t="s">
        <v>102</v>
      </c>
      <c r="B174" s="25" t="s">
        <v>501</v>
      </c>
      <c r="C174" s="26" t="s">
        <v>9</v>
      </c>
      <c r="D174" s="26" t="s">
        <v>505</v>
      </c>
      <c r="E174" s="27">
        <v>1</v>
      </c>
      <c r="F174" s="27">
        <v>100</v>
      </c>
      <c r="G174" s="27">
        <v>3200</v>
      </c>
      <c r="H174" s="28">
        <v>685768394747</v>
      </c>
      <c r="I174" s="29">
        <v>0.36680000000000001</v>
      </c>
      <c r="J174" s="30">
        <v>45.35</v>
      </c>
      <c r="K174" s="31">
        <f t="shared" si="2"/>
        <v>18.14</v>
      </c>
      <c r="N174" s="32"/>
    </row>
    <row r="175" spans="1:14" x14ac:dyDescent="0.25">
      <c r="A175" s="24" t="s">
        <v>103</v>
      </c>
      <c r="B175" s="25" t="s">
        <v>501</v>
      </c>
      <c r="C175" s="26" t="s">
        <v>10</v>
      </c>
      <c r="D175" s="26" t="s">
        <v>505</v>
      </c>
      <c r="E175" s="27">
        <v>1</v>
      </c>
      <c r="F175" s="27">
        <v>50</v>
      </c>
      <c r="G175" s="27">
        <v>1280</v>
      </c>
      <c r="H175" s="28">
        <v>685768394761</v>
      </c>
      <c r="I175" s="29">
        <v>0.62680000000000002</v>
      </c>
      <c r="J175" s="30">
        <v>63.57</v>
      </c>
      <c r="K175" s="31">
        <f t="shared" si="2"/>
        <v>25.428000000000001</v>
      </c>
      <c r="N175" s="32"/>
    </row>
    <row r="176" spans="1:14" x14ac:dyDescent="0.25">
      <c r="A176" s="24" t="s">
        <v>104</v>
      </c>
      <c r="B176" s="25" t="s">
        <v>501</v>
      </c>
      <c r="C176" s="26" t="s">
        <v>11</v>
      </c>
      <c r="D176" s="26" t="s">
        <v>505</v>
      </c>
      <c r="E176" s="27">
        <v>1</v>
      </c>
      <c r="F176" s="27">
        <v>35</v>
      </c>
      <c r="G176" s="27">
        <v>640</v>
      </c>
      <c r="H176" s="28">
        <v>685768394778</v>
      </c>
      <c r="I176" s="29">
        <v>0.89549999999999996</v>
      </c>
      <c r="J176" s="30">
        <v>122.34</v>
      </c>
      <c r="K176" s="31">
        <f t="shared" si="2"/>
        <v>48.936</v>
      </c>
      <c r="N176" s="32"/>
    </row>
    <row r="177" spans="1:14" x14ac:dyDescent="0.25">
      <c r="A177" s="24" t="s">
        <v>105</v>
      </c>
      <c r="B177" s="25" t="s">
        <v>503</v>
      </c>
      <c r="C177" s="26" t="s">
        <v>15</v>
      </c>
      <c r="D177" s="26" t="s">
        <v>505</v>
      </c>
      <c r="E177" s="27">
        <v>1</v>
      </c>
      <c r="F177" s="27">
        <v>28</v>
      </c>
      <c r="G177" s="27">
        <v>1512</v>
      </c>
      <c r="H177" s="28">
        <v>685768398912</v>
      </c>
      <c r="I177" s="29">
        <v>1.6189</v>
      </c>
      <c r="J177" s="30">
        <v>273.95999999999998</v>
      </c>
      <c r="K177" s="31">
        <f t="shared" si="2"/>
        <v>109.584</v>
      </c>
      <c r="N177" s="32"/>
    </row>
    <row r="178" spans="1:14" x14ac:dyDescent="0.25">
      <c r="A178" s="24" t="s">
        <v>106</v>
      </c>
      <c r="B178" s="25" t="s">
        <v>503</v>
      </c>
      <c r="C178" s="26" t="s">
        <v>16</v>
      </c>
      <c r="D178" s="26" t="s">
        <v>505</v>
      </c>
      <c r="E178" s="27">
        <v>1</v>
      </c>
      <c r="F178" s="27">
        <v>18</v>
      </c>
      <c r="G178" s="27">
        <v>972</v>
      </c>
      <c r="H178" s="28">
        <v>685768398929</v>
      </c>
      <c r="I178" s="29">
        <v>2.2322000000000002</v>
      </c>
      <c r="J178" s="30">
        <v>344.71</v>
      </c>
      <c r="K178" s="31">
        <f t="shared" si="2"/>
        <v>137.88399999999999</v>
      </c>
      <c r="N178" s="32"/>
    </row>
    <row r="179" spans="1:14" x14ac:dyDescent="0.25">
      <c r="A179" s="24" t="s">
        <v>107</v>
      </c>
      <c r="B179" s="25" t="s">
        <v>503</v>
      </c>
      <c r="C179" s="26" t="s">
        <v>17</v>
      </c>
      <c r="D179" s="26" t="s">
        <v>505</v>
      </c>
      <c r="E179" s="27">
        <v>1</v>
      </c>
      <c r="F179" s="27">
        <v>12</v>
      </c>
      <c r="G179" s="27">
        <v>648</v>
      </c>
      <c r="H179" s="28">
        <v>685768398905</v>
      </c>
      <c r="I179" s="29">
        <v>3.8319000000000001</v>
      </c>
      <c r="J179" s="30">
        <v>421.53999999999996</v>
      </c>
      <c r="K179" s="31">
        <f t="shared" si="2"/>
        <v>168.61600000000001</v>
      </c>
      <c r="N179" s="32"/>
    </row>
    <row r="180" spans="1:14" x14ac:dyDescent="0.25">
      <c r="A180" s="24" t="s">
        <v>108</v>
      </c>
      <c r="B180" s="25" t="s">
        <v>501</v>
      </c>
      <c r="C180" s="26" t="s">
        <v>73</v>
      </c>
      <c r="D180" s="26" t="s">
        <v>504</v>
      </c>
      <c r="E180" s="27">
        <v>10</v>
      </c>
      <c r="F180" s="27">
        <v>300</v>
      </c>
      <c r="G180" s="27">
        <v>18900</v>
      </c>
      <c r="H180" s="28">
        <v>685768405436</v>
      </c>
      <c r="I180" s="29">
        <v>9.1300000000000006E-2</v>
      </c>
      <c r="J180" s="30">
        <v>10.25</v>
      </c>
      <c r="K180" s="31">
        <f t="shared" si="2"/>
        <v>4.0999999999999996</v>
      </c>
      <c r="N180" s="32"/>
    </row>
    <row r="181" spans="1:14" x14ac:dyDescent="0.25">
      <c r="A181" s="24" t="s">
        <v>109</v>
      </c>
      <c r="B181" s="25" t="s">
        <v>501</v>
      </c>
      <c r="C181" s="26" t="s">
        <v>75</v>
      </c>
      <c r="D181" s="26" t="s">
        <v>504</v>
      </c>
      <c r="E181" s="27">
        <v>10</v>
      </c>
      <c r="F181" s="27">
        <v>180</v>
      </c>
      <c r="G181" s="27">
        <v>3840</v>
      </c>
      <c r="H181" s="28">
        <v>685768394785</v>
      </c>
      <c r="I181" s="29">
        <v>0.19070000000000001</v>
      </c>
      <c r="J181" s="30">
        <v>13.28</v>
      </c>
      <c r="K181" s="31">
        <f t="shared" si="2"/>
        <v>5.3120000000000003</v>
      </c>
      <c r="N181" s="32"/>
    </row>
    <row r="182" spans="1:14" x14ac:dyDescent="0.25">
      <c r="A182" s="24" t="s">
        <v>110</v>
      </c>
      <c r="B182" s="25" t="s">
        <v>501</v>
      </c>
      <c r="C182" s="26" t="s">
        <v>77</v>
      </c>
      <c r="D182" s="26" t="s">
        <v>504</v>
      </c>
      <c r="E182" s="27">
        <v>10</v>
      </c>
      <c r="F182" s="27">
        <v>180</v>
      </c>
      <c r="G182" s="27">
        <v>8320</v>
      </c>
      <c r="H182" s="28">
        <v>685768394792</v>
      </c>
      <c r="I182" s="29">
        <v>0.16700000000000001</v>
      </c>
      <c r="J182" s="30">
        <v>13.879999999999999</v>
      </c>
      <c r="K182" s="31">
        <f t="shared" si="2"/>
        <v>5.5519999999999996</v>
      </c>
      <c r="N182" s="32"/>
    </row>
    <row r="183" spans="1:14" x14ac:dyDescent="0.25">
      <c r="A183" s="24" t="s">
        <v>111</v>
      </c>
      <c r="B183" s="25" t="s">
        <v>501</v>
      </c>
      <c r="C183" s="26" t="s">
        <v>112</v>
      </c>
      <c r="D183" s="26" t="s">
        <v>504</v>
      </c>
      <c r="E183" s="27">
        <v>10</v>
      </c>
      <c r="F183" s="27">
        <v>200</v>
      </c>
      <c r="G183" s="27">
        <v>14400</v>
      </c>
      <c r="H183" s="28">
        <v>685768405443</v>
      </c>
      <c r="I183" s="29">
        <v>0.30230000000000001</v>
      </c>
      <c r="J183" s="30">
        <v>31.6</v>
      </c>
      <c r="K183" s="31">
        <f t="shared" si="2"/>
        <v>12.64</v>
      </c>
      <c r="N183" s="32"/>
    </row>
    <row r="184" spans="1:14" x14ac:dyDescent="0.25">
      <c r="A184" s="24" t="s">
        <v>113</v>
      </c>
      <c r="B184" s="25" t="s">
        <v>501</v>
      </c>
      <c r="C184" s="26" t="s">
        <v>81</v>
      </c>
      <c r="D184" s="26" t="s">
        <v>504</v>
      </c>
      <c r="E184" s="27">
        <v>10</v>
      </c>
      <c r="F184" s="27">
        <v>180</v>
      </c>
      <c r="G184" s="27">
        <v>5120</v>
      </c>
      <c r="H184" s="28">
        <v>685768394815</v>
      </c>
      <c r="I184" s="29">
        <v>0.24279999999999999</v>
      </c>
      <c r="J184" s="30">
        <v>34.85</v>
      </c>
      <c r="K184" s="31">
        <f t="shared" si="2"/>
        <v>13.94</v>
      </c>
      <c r="N184" s="32"/>
    </row>
    <row r="185" spans="1:14" x14ac:dyDescent="0.25">
      <c r="A185" s="24" t="s">
        <v>114</v>
      </c>
      <c r="B185" s="25" t="s">
        <v>501</v>
      </c>
      <c r="C185" s="26" t="s">
        <v>83</v>
      </c>
      <c r="D185" s="26" t="s">
        <v>504</v>
      </c>
      <c r="E185" s="27">
        <v>10</v>
      </c>
      <c r="F185" s="27">
        <v>100</v>
      </c>
      <c r="G185" s="27">
        <v>3200</v>
      </c>
      <c r="H185" s="28">
        <v>685768394808</v>
      </c>
      <c r="I185" s="29">
        <v>0.4521</v>
      </c>
      <c r="J185" s="30">
        <v>44.169999999999995</v>
      </c>
      <c r="K185" s="31">
        <f t="shared" si="2"/>
        <v>17.667999999999999</v>
      </c>
      <c r="N185" s="32"/>
    </row>
    <row r="186" spans="1:14" x14ac:dyDescent="0.25">
      <c r="A186" s="24" t="s">
        <v>115</v>
      </c>
      <c r="B186" s="25" t="s">
        <v>501</v>
      </c>
      <c r="C186" s="26" t="s">
        <v>85</v>
      </c>
      <c r="D186" s="26" t="s">
        <v>504</v>
      </c>
      <c r="E186" s="27">
        <v>1</v>
      </c>
      <c r="F186" s="27">
        <v>95</v>
      </c>
      <c r="G186" s="27">
        <v>3200</v>
      </c>
      <c r="H186" s="28">
        <v>685768394754</v>
      </c>
      <c r="I186" s="29">
        <v>0.3453</v>
      </c>
      <c r="J186" s="30">
        <v>49.89</v>
      </c>
      <c r="K186" s="31">
        <f t="shared" si="2"/>
        <v>19.956</v>
      </c>
      <c r="N186" s="32"/>
    </row>
    <row r="187" spans="1:14" x14ac:dyDescent="0.25">
      <c r="A187" s="24" t="s">
        <v>116</v>
      </c>
      <c r="B187" s="25" t="s">
        <v>501</v>
      </c>
      <c r="C187" s="26" t="s">
        <v>87</v>
      </c>
      <c r="D187" s="26" t="s">
        <v>504</v>
      </c>
      <c r="E187" s="27">
        <v>1</v>
      </c>
      <c r="F187" s="27">
        <v>75</v>
      </c>
      <c r="G187" s="27">
        <v>5400</v>
      </c>
      <c r="H187" s="28">
        <v>685768394822</v>
      </c>
      <c r="I187" s="29">
        <v>0.59350000000000003</v>
      </c>
      <c r="J187" s="30">
        <v>53.269999999999996</v>
      </c>
      <c r="K187" s="31">
        <f t="shared" si="2"/>
        <v>21.308</v>
      </c>
      <c r="N187" s="32"/>
    </row>
    <row r="188" spans="1:14" x14ac:dyDescent="0.25">
      <c r="A188" s="24" t="s">
        <v>117</v>
      </c>
      <c r="B188" s="25" t="s">
        <v>501</v>
      </c>
      <c r="C188" s="26" t="s">
        <v>89</v>
      </c>
      <c r="D188" s="26" t="s">
        <v>504</v>
      </c>
      <c r="E188" s="27">
        <v>1</v>
      </c>
      <c r="F188" s="27">
        <v>55</v>
      </c>
      <c r="G188" s="27">
        <v>3960</v>
      </c>
      <c r="H188" s="28">
        <v>685768395089</v>
      </c>
      <c r="I188" s="29">
        <v>0.59150000000000003</v>
      </c>
      <c r="J188" s="30">
        <v>66.89</v>
      </c>
      <c r="K188" s="31">
        <f t="shared" si="2"/>
        <v>26.756</v>
      </c>
      <c r="N188" s="32"/>
    </row>
    <row r="189" spans="1:14" x14ac:dyDescent="0.25">
      <c r="A189" s="24" t="s">
        <v>118</v>
      </c>
      <c r="B189" s="25" t="s">
        <v>501</v>
      </c>
      <c r="C189" s="26" t="s">
        <v>119</v>
      </c>
      <c r="D189" s="26" t="s">
        <v>504</v>
      </c>
      <c r="E189" s="27">
        <v>1</v>
      </c>
      <c r="F189" s="27">
        <v>40</v>
      </c>
      <c r="G189" s="27">
        <v>2880</v>
      </c>
      <c r="H189" s="28">
        <v>685768405450</v>
      </c>
      <c r="I189" s="29">
        <v>1.0053000000000001</v>
      </c>
      <c r="J189" s="30">
        <v>146.44999999999999</v>
      </c>
      <c r="K189" s="31">
        <f t="shared" si="2"/>
        <v>58.58</v>
      </c>
      <c r="N189" s="32"/>
    </row>
    <row r="190" spans="1:14" x14ac:dyDescent="0.25">
      <c r="A190" s="24" t="s">
        <v>120</v>
      </c>
      <c r="B190" s="25" t="s">
        <v>501</v>
      </c>
      <c r="C190" s="26" t="s">
        <v>121</v>
      </c>
      <c r="D190" s="26" t="s">
        <v>504</v>
      </c>
      <c r="E190" s="27">
        <v>1</v>
      </c>
      <c r="F190" s="27">
        <v>40</v>
      </c>
      <c r="G190" s="27">
        <v>2880</v>
      </c>
      <c r="H190" s="28">
        <v>685768405467</v>
      </c>
      <c r="I190" s="29">
        <v>0.91739999999999999</v>
      </c>
      <c r="J190" s="30">
        <v>121.44000000000001</v>
      </c>
      <c r="K190" s="31">
        <f t="shared" si="2"/>
        <v>48.576000000000001</v>
      </c>
      <c r="N190" s="32"/>
    </row>
    <row r="191" spans="1:14" x14ac:dyDescent="0.25">
      <c r="A191" s="24" t="s">
        <v>90</v>
      </c>
      <c r="B191" s="25" t="s">
        <v>501</v>
      </c>
      <c r="C191" s="26" t="s">
        <v>1</v>
      </c>
      <c r="D191" s="26" t="s">
        <v>516</v>
      </c>
      <c r="E191" s="27">
        <v>5</v>
      </c>
      <c r="F191" s="27">
        <v>250</v>
      </c>
      <c r="G191" s="27">
        <v>15750</v>
      </c>
      <c r="H191" s="28">
        <v>685768406181</v>
      </c>
      <c r="I191" s="29">
        <v>9.2799999999999994E-2</v>
      </c>
      <c r="J191" s="30">
        <v>25.130000000000003</v>
      </c>
      <c r="K191" s="31">
        <f t="shared" si="2"/>
        <v>10.052</v>
      </c>
      <c r="N191" s="32"/>
    </row>
    <row r="192" spans="1:14" x14ac:dyDescent="0.25">
      <c r="A192" s="24" t="s">
        <v>91</v>
      </c>
      <c r="B192" s="25" t="s">
        <v>501</v>
      </c>
      <c r="C192" s="26" t="s">
        <v>7</v>
      </c>
      <c r="D192" s="26" t="s">
        <v>516</v>
      </c>
      <c r="E192" s="27">
        <v>5</v>
      </c>
      <c r="F192" s="27">
        <v>150</v>
      </c>
      <c r="G192" s="27">
        <v>9450</v>
      </c>
      <c r="H192" s="28">
        <v>685768399087</v>
      </c>
      <c r="I192" s="29">
        <v>0.1542</v>
      </c>
      <c r="J192" s="30">
        <v>36.419999999999995</v>
      </c>
      <c r="K192" s="31">
        <f t="shared" si="2"/>
        <v>14.568</v>
      </c>
      <c r="N192" s="32"/>
    </row>
    <row r="193" spans="1:14" x14ac:dyDescent="0.25">
      <c r="A193" s="24" t="s">
        <v>92</v>
      </c>
      <c r="B193" s="25" t="s">
        <v>501</v>
      </c>
      <c r="C193" s="26" t="s">
        <v>8</v>
      </c>
      <c r="D193" s="26" t="s">
        <v>516</v>
      </c>
      <c r="E193" s="27">
        <v>1</v>
      </c>
      <c r="F193" s="27">
        <v>110</v>
      </c>
      <c r="G193" s="27">
        <v>7920</v>
      </c>
      <c r="H193" s="28">
        <v>685768399100</v>
      </c>
      <c r="I193" s="29">
        <v>0.23089999999999999</v>
      </c>
      <c r="J193" s="30">
        <v>56.699999999999996</v>
      </c>
      <c r="K193" s="31">
        <f t="shared" si="2"/>
        <v>22.68</v>
      </c>
      <c r="N193" s="32"/>
    </row>
    <row r="194" spans="1:14" x14ac:dyDescent="0.25">
      <c r="A194" s="24" t="s">
        <v>93</v>
      </c>
      <c r="B194" s="25" t="s">
        <v>501</v>
      </c>
      <c r="C194" s="26" t="s">
        <v>9</v>
      </c>
      <c r="D194" s="26" t="s">
        <v>516</v>
      </c>
      <c r="E194" s="27">
        <v>1</v>
      </c>
      <c r="F194" s="27">
        <v>100</v>
      </c>
      <c r="G194" s="27">
        <v>7200</v>
      </c>
      <c r="H194" s="28">
        <v>685768399117</v>
      </c>
      <c r="I194" s="29">
        <v>0.3241</v>
      </c>
      <c r="J194" s="30">
        <v>98.660000000000011</v>
      </c>
      <c r="K194" s="31">
        <f t="shared" si="2"/>
        <v>39.463999999999999</v>
      </c>
      <c r="N194" s="32"/>
    </row>
    <row r="195" spans="1:14" x14ac:dyDescent="0.25">
      <c r="A195" s="24" t="s">
        <v>94</v>
      </c>
      <c r="B195" s="25" t="s">
        <v>501</v>
      </c>
      <c r="C195" s="26" t="s">
        <v>10</v>
      </c>
      <c r="D195" s="26" t="s">
        <v>516</v>
      </c>
      <c r="E195" s="27">
        <v>1</v>
      </c>
      <c r="F195" s="27">
        <v>55</v>
      </c>
      <c r="G195" s="27">
        <v>3960</v>
      </c>
      <c r="H195" s="28">
        <v>685768399124</v>
      </c>
      <c r="I195" s="29">
        <v>0.48649999999999999</v>
      </c>
      <c r="J195" s="30">
        <v>109.98</v>
      </c>
      <c r="K195" s="31">
        <f t="shared" si="2"/>
        <v>43.991999999999997</v>
      </c>
      <c r="N195" s="32"/>
    </row>
    <row r="196" spans="1:14" x14ac:dyDescent="0.25">
      <c r="A196" s="24" t="s">
        <v>95</v>
      </c>
      <c r="B196" s="25" t="s">
        <v>501</v>
      </c>
      <c r="C196" s="26" t="s">
        <v>11</v>
      </c>
      <c r="D196" s="26" t="s">
        <v>516</v>
      </c>
      <c r="E196" s="27">
        <v>1</v>
      </c>
      <c r="F196" s="27">
        <v>40</v>
      </c>
      <c r="G196" s="27">
        <v>2880</v>
      </c>
      <c r="H196" s="28">
        <v>685768399131</v>
      </c>
      <c r="I196" s="29">
        <v>0.75449999999999995</v>
      </c>
      <c r="J196" s="30">
        <v>186.28</v>
      </c>
      <c r="K196" s="31">
        <f t="shared" si="2"/>
        <v>74.512</v>
      </c>
      <c r="N196" s="32"/>
    </row>
    <row r="197" spans="1:14" x14ac:dyDescent="0.25">
      <c r="A197" s="24" t="s">
        <v>96</v>
      </c>
      <c r="B197" s="25" t="s">
        <v>501</v>
      </c>
      <c r="C197" s="26" t="s">
        <v>75</v>
      </c>
      <c r="D197" s="26" t="s">
        <v>515</v>
      </c>
      <c r="E197" s="27">
        <v>5</v>
      </c>
      <c r="F197" s="27">
        <v>160</v>
      </c>
      <c r="G197" s="27">
        <v>7560</v>
      </c>
      <c r="H197" s="28">
        <v>685768405597</v>
      </c>
      <c r="I197" s="29">
        <v>0.1542</v>
      </c>
      <c r="J197" s="30">
        <v>28</v>
      </c>
      <c r="K197" s="31">
        <f t="shared" si="2"/>
        <v>11.2</v>
      </c>
      <c r="N197" s="32"/>
    </row>
    <row r="198" spans="1:14" x14ac:dyDescent="0.25">
      <c r="A198" s="24" t="s">
        <v>97</v>
      </c>
      <c r="B198" s="25" t="s">
        <v>501</v>
      </c>
      <c r="C198" s="26" t="s">
        <v>77</v>
      </c>
      <c r="D198" s="26" t="s">
        <v>515</v>
      </c>
      <c r="E198" s="27">
        <v>5</v>
      </c>
      <c r="F198" s="27">
        <v>160</v>
      </c>
      <c r="G198" s="27">
        <v>11340</v>
      </c>
      <c r="H198" s="28">
        <v>685768399094</v>
      </c>
      <c r="I198" s="29">
        <v>0.15490000000000001</v>
      </c>
      <c r="J198" s="30">
        <v>32.4</v>
      </c>
      <c r="K198" s="31">
        <f t="shared" si="2"/>
        <v>12.96</v>
      </c>
      <c r="N198" s="32"/>
    </row>
    <row r="199" spans="1:14" x14ac:dyDescent="0.25">
      <c r="A199" s="24" t="s">
        <v>98</v>
      </c>
      <c r="B199" s="25" t="s">
        <v>501</v>
      </c>
      <c r="C199" s="26" t="s">
        <v>81</v>
      </c>
      <c r="D199" s="26" t="s">
        <v>515</v>
      </c>
      <c r="E199" s="27">
        <v>5</v>
      </c>
      <c r="F199" s="27">
        <v>250</v>
      </c>
      <c r="G199" s="27">
        <v>18000</v>
      </c>
      <c r="H199" s="28">
        <v>685768405627</v>
      </c>
      <c r="I199" s="29">
        <v>0.15310000000000001</v>
      </c>
      <c r="J199" s="30">
        <v>55.4</v>
      </c>
      <c r="K199" s="31">
        <f t="shared" si="2"/>
        <v>22.16</v>
      </c>
      <c r="N199" s="32"/>
    </row>
    <row r="200" spans="1:14" x14ac:dyDescent="0.25">
      <c r="A200" s="24" t="s">
        <v>122</v>
      </c>
      <c r="B200" s="25" t="s">
        <v>501</v>
      </c>
      <c r="C200" s="26" t="s">
        <v>1</v>
      </c>
      <c r="D200" s="26" t="s">
        <v>509</v>
      </c>
      <c r="E200" s="27">
        <v>5</v>
      </c>
      <c r="F200" s="27">
        <v>250</v>
      </c>
      <c r="G200" s="27">
        <v>15750</v>
      </c>
      <c r="H200" s="28">
        <v>685768399018</v>
      </c>
      <c r="I200" s="29">
        <v>9.6799999999999997E-2</v>
      </c>
      <c r="J200" s="30">
        <v>23</v>
      </c>
      <c r="K200" s="31">
        <f t="shared" si="2"/>
        <v>9.1999999999999993</v>
      </c>
      <c r="N200" s="32"/>
    </row>
    <row r="201" spans="1:14" x14ac:dyDescent="0.25">
      <c r="A201" s="24" t="s">
        <v>123</v>
      </c>
      <c r="B201" s="25" t="s">
        <v>501</v>
      </c>
      <c r="C201" s="26" t="s">
        <v>7</v>
      </c>
      <c r="D201" s="26" t="s">
        <v>509</v>
      </c>
      <c r="E201" s="27">
        <v>5</v>
      </c>
      <c r="F201" s="27">
        <v>160</v>
      </c>
      <c r="G201" s="27">
        <v>10080</v>
      </c>
      <c r="H201" s="28">
        <v>685768399025</v>
      </c>
      <c r="I201" s="29">
        <v>0.17299999999999999</v>
      </c>
      <c r="J201" s="30">
        <v>38.36</v>
      </c>
      <c r="K201" s="31">
        <f t="shared" si="2"/>
        <v>15.343999999999999</v>
      </c>
      <c r="N201" s="32"/>
    </row>
    <row r="202" spans="1:14" x14ac:dyDescent="0.25">
      <c r="A202" s="24" t="s">
        <v>124</v>
      </c>
      <c r="B202" s="25" t="s">
        <v>501</v>
      </c>
      <c r="C202" s="26" t="s">
        <v>8</v>
      </c>
      <c r="D202" s="26" t="s">
        <v>509</v>
      </c>
      <c r="E202" s="27">
        <v>5</v>
      </c>
      <c r="F202" s="27">
        <v>200</v>
      </c>
      <c r="G202" s="27">
        <v>14400</v>
      </c>
      <c r="H202" s="28">
        <v>685768399049</v>
      </c>
      <c r="I202" s="29">
        <v>0.26979999999999998</v>
      </c>
      <c r="J202" s="30">
        <v>57.4</v>
      </c>
      <c r="K202" s="31">
        <f t="shared" si="2"/>
        <v>22.96</v>
      </c>
      <c r="N202" s="32"/>
    </row>
    <row r="203" spans="1:14" x14ac:dyDescent="0.25">
      <c r="A203" s="24" t="s">
        <v>125</v>
      </c>
      <c r="B203" s="25" t="s">
        <v>501</v>
      </c>
      <c r="C203" s="26" t="s">
        <v>9</v>
      </c>
      <c r="D203" s="26" t="s">
        <v>509</v>
      </c>
      <c r="E203" s="27">
        <v>1</v>
      </c>
      <c r="F203" s="27">
        <v>100</v>
      </c>
      <c r="G203" s="27">
        <v>7200</v>
      </c>
      <c r="H203" s="28">
        <v>685768399056</v>
      </c>
      <c r="I203" s="29">
        <v>0.4052</v>
      </c>
      <c r="J203" s="30">
        <v>74.660000000000011</v>
      </c>
      <c r="K203" s="31">
        <f t="shared" si="2"/>
        <v>29.864000000000001</v>
      </c>
      <c r="N203" s="32"/>
    </row>
    <row r="204" spans="1:14" x14ac:dyDescent="0.25">
      <c r="A204" s="24" t="s">
        <v>126</v>
      </c>
      <c r="B204" s="25" t="s">
        <v>501</v>
      </c>
      <c r="C204" s="26" t="s">
        <v>10</v>
      </c>
      <c r="D204" s="26" t="s">
        <v>509</v>
      </c>
      <c r="E204" s="27">
        <v>1</v>
      </c>
      <c r="F204" s="27">
        <v>60</v>
      </c>
      <c r="G204" s="27">
        <v>4320</v>
      </c>
      <c r="H204" s="28">
        <v>685768399063</v>
      </c>
      <c r="I204" s="29">
        <v>0.59209999999999996</v>
      </c>
      <c r="J204" s="30">
        <v>111.36</v>
      </c>
      <c r="K204" s="31">
        <f t="shared" ref="K204:K267" si="3">ROUND($B$8*J204,4)</f>
        <v>44.543999999999997</v>
      </c>
      <c r="N204" s="32"/>
    </row>
    <row r="205" spans="1:14" x14ac:dyDescent="0.25">
      <c r="A205" s="24" t="s">
        <v>127</v>
      </c>
      <c r="B205" s="25" t="s">
        <v>501</v>
      </c>
      <c r="C205" s="26" t="s">
        <v>11</v>
      </c>
      <c r="D205" s="26" t="s">
        <v>509</v>
      </c>
      <c r="E205" s="27">
        <v>1</v>
      </c>
      <c r="F205" s="27">
        <v>40</v>
      </c>
      <c r="G205" s="27">
        <v>2880</v>
      </c>
      <c r="H205" s="28">
        <v>685768399070</v>
      </c>
      <c r="I205" s="29">
        <v>0.88600000000000001</v>
      </c>
      <c r="J205" s="30">
        <v>163.92</v>
      </c>
      <c r="K205" s="31">
        <f t="shared" si="3"/>
        <v>65.567999999999998</v>
      </c>
      <c r="N205" s="32"/>
    </row>
    <row r="206" spans="1:14" x14ac:dyDescent="0.25">
      <c r="A206" s="24" t="s">
        <v>128</v>
      </c>
      <c r="B206" s="25" t="s">
        <v>501</v>
      </c>
      <c r="C206" s="26" t="s">
        <v>75</v>
      </c>
      <c r="D206" s="26" t="s">
        <v>510</v>
      </c>
      <c r="E206" s="27">
        <v>5</v>
      </c>
      <c r="F206" s="27">
        <v>200</v>
      </c>
      <c r="G206" s="27">
        <v>12600</v>
      </c>
      <c r="H206" s="28">
        <v>685768405566</v>
      </c>
      <c r="I206" s="29">
        <v>0.18049999999999999</v>
      </c>
      <c r="J206" s="30">
        <v>37.309999999999995</v>
      </c>
      <c r="K206" s="31">
        <f t="shared" si="3"/>
        <v>14.923999999999999</v>
      </c>
      <c r="N206" s="32"/>
    </row>
    <row r="207" spans="1:14" x14ac:dyDescent="0.25">
      <c r="A207" s="24" t="s">
        <v>129</v>
      </c>
      <c r="B207" s="25" t="s">
        <v>501</v>
      </c>
      <c r="C207" s="26" t="s">
        <v>77</v>
      </c>
      <c r="D207" s="26" t="s">
        <v>510</v>
      </c>
      <c r="E207" s="27">
        <v>5</v>
      </c>
      <c r="F207" s="27">
        <v>200</v>
      </c>
      <c r="G207" s="27">
        <v>12600</v>
      </c>
      <c r="H207" s="28">
        <v>685768399032</v>
      </c>
      <c r="I207" s="29">
        <v>0.16439999999999999</v>
      </c>
      <c r="J207" s="30">
        <v>37.69</v>
      </c>
      <c r="K207" s="31">
        <f t="shared" si="3"/>
        <v>15.076000000000001</v>
      </c>
      <c r="N207" s="32"/>
    </row>
    <row r="208" spans="1:14" x14ac:dyDescent="0.25">
      <c r="A208" s="24" t="s">
        <v>130</v>
      </c>
      <c r="B208" s="25" t="s">
        <v>501</v>
      </c>
      <c r="C208" s="26" t="s">
        <v>81</v>
      </c>
      <c r="D208" s="26" t="s">
        <v>510</v>
      </c>
      <c r="E208" s="27">
        <v>5</v>
      </c>
      <c r="F208" s="27">
        <v>200</v>
      </c>
      <c r="G208" s="27">
        <v>14400</v>
      </c>
      <c r="H208" s="28">
        <v>685768405573</v>
      </c>
      <c r="I208" s="29">
        <v>0.20130000000000001</v>
      </c>
      <c r="J208" s="30">
        <v>57.699999999999996</v>
      </c>
      <c r="K208" s="31">
        <f t="shared" si="3"/>
        <v>23.08</v>
      </c>
      <c r="N208" s="32"/>
    </row>
    <row r="209" spans="1:14" x14ac:dyDescent="0.25">
      <c r="A209" s="24" t="s">
        <v>239</v>
      </c>
      <c r="B209" s="25" t="s">
        <v>501</v>
      </c>
      <c r="C209" s="26" t="s">
        <v>1</v>
      </c>
      <c r="D209" s="26" t="s">
        <v>535</v>
      </c>
      <c r="E209" s="27">
        <v>10</v>
      </c>
      <c r="F209" s="27">
        <v>200</v>
      </c>
      <c r="G209" s="27">
        <v>7200</v>
      </c>
      <c r="H209" s="28">
        <v>685768395560</v>
      </c>
      <c r="I209" s="29">
        <v>0.21429999999999999</v>
      </c>
      <c r="J209" s="30">
        <v>8.2899999999999991</v>
      </c>
      <c r="K209" s="31">
        <f t="shared" si="3"/>
        <v>3.3159999999999998</v>
      </c>
      <c r="N209" s="32"/>
    </row>
    <row r="210" spans="1:14" x14ac:dyDescent="0.25">
      <c r="A210" s="24" t="s">
        <v>240</v>
      </c>
      <c r="B210" s="25" t="s">
        <v>501</v>
      </c>
      <c r="C210" s="26" t="s">
        <v>7</v>
      </c>
      <c r="D210" s="26" t="s">
        <v>535</v>
      </c>
      <c r="E210" s="27">
        <v>10</v>
      </c>
      <c r="F210" s="27">
        <v>120</v>
      </c>
      <c r="G210" s="27">
        <v>3600</v>
      </c>
      <c r="H210" s="28">
        <v>685768395577</v>
      </c>
      <c r="I210" s="29">
        <v>0.34799999999999998</v>
      </c>
      <c r="J210" s="30">
        <v>14.629999999999999</v>
      </c>
      <c r="K210" s="31">
        <f t="shared" si="3"/>
        <v>5.8520000000000003</v>
      </c>
      <c r="N210" s="32"/>
    </row>
    <row r="211" spans="1:14" x14ac:dyDescent="0.25">
      <c r="A211" s="24" t="s">
        <v>241</v>
      </c>
      <c r="B211" s="25" t="s">
        <v>501</v>
      </c>
      <c r="C211" s="26" t="s">
        <v>8</v>
      </c>
      <c r="D211" s="26" t="s">
        <v>535</v>
      </c>
      <c r="E211" s="27">
        <v>5</v>
      </c>
      <c r="F211" s="27">
        <v>70</v>
      </c>
      <c r="G211" s="27">
        <v>1800</v>
      </c>
      <c r="H211" s="28">
        <v>685768395584</v>
      </c>
      <c r="I211" s="29">
        <v>0.50880000000000003</v>
      </c>
      <c r="J211" s="30">
        <v>26.770000000000003</v>
      </c>
      <c r="K211" s="31">
        <f t="shared" si="3"/>
        <v>10.708</v>
      </c>
      <c r="N211" s="32"/>
    </row>
    <row r="212" spans="1:14" x14ac:dyDescent="0.25">
      <c r="A212" s="24" t="s">
        <v>242</v>
      </c>
      <c r="B212" s="25" t="s">
        <v>501</v>
      </c>
      <c r="C212" s="26" t="s">
        <v>9</v>
      </c>
      <c r="D212" s="26" t="s">
        <v>535</v>
      </c>
      <c r="E212" s="27">
        <v>1</v>
      </c>
      <c r="F212" s="27">
        <v>45</v>
      </c>
      <c r="G212" s="27">
        <v>900</v>
      </c>
      <c r="H212" s="28">
        <v>685768395591</v>
      </c>
      <c r="I212" s="29">
        <v>0.66279999999999994</v>
      </c>
      <c r="J212" s="30">
        <v>46.12</v>
      </c>
      <c r="K212" s="31">
        <f t="shared" si="3"/>
        <v>18.448</v>
      </c>
      <c r="N212" s="32"/>
    </row>
    <row r="213" spans="1:14" x14ac:dyDescent="0.25">
      <c r="A213" s="24" t="s">
        <v>243</v>
      </c>
      <c r="B213" s="25" t="s">
        <v>501</v>
      </c>
      <c r="C213" s="26" t="s">
        <v>10</v>
      </c>
      <c r="D213" s="26" t="s">
        <v>535</v>
      </c>
      <c r="E213" s="27">
        <v>1</v>
      </c>
      <c r="F213" s="27">
        <v>25</v>
      </c>
      <c r="G213" s="27">
        <v>720</v>
      </c>
      <c r="H213" s="28">
        <v>685768395607</v>
      </c>
      <c r="I213" s="29">
        <v>1.2201</v>
      </c>
      <c r="J213" s="30">
        <v>87.7</v>
      </c>
      <c r="K213" s="31">
        <f t="shared" si="3"/>
        <v>35.08</v>
      </c>
      <c r="N213" s="32"/>
    </row>
    <row r="214" spans="1:14" x14ac:dyDescent="0.25">
      <c r="A214" s="24" t="s">
        <v>244</v>
      </c>
      <c r="B214" s="25" t="s">
        <v>501</v>
      </c>
      <c r="C214" s="26" t="s">
        <v>11</v>
      </c>
      <c r="D214" s="26" t="s">
        <v>535</v>
      </c>
      <c r="E214" s="27">
        <v>1</v>
      </c>
      <c r="F214" s="27">
        <v>15</v>
      </c>
      <c r="G214" s="27">
        <v>360</v>
      </c>
      <c r="H214" s="28">
        <v>685768395614</v>
      </c>
      <c r="I214" s="29">
        <v>1.726</v>
      </c>
      <c r="J214" s="30">
        <v>108.39</v>
      </c>
      <c r="K214" s="31">
        <f t="shared" si="3"/>
        <v>43.356000000000002</v>
      </c>
      <c r="N214" s="32"/>
    </row>
    <row r="215" spans="1:14" x14ac:dyDescent="0.25">
      <c r="A215" s="24" t="s">
        <v>245</v>
      </c>
      <c r="B215" s="25" t="s">
        <v>503</v>
      </c>
      <c r="C215" s="26" t="s">
        <v>15</v>
      </c>
      <c r="D215" s="26" t="s">
        <v>535</v>
      </c>
      <c r="E215" s="27">
        <v>1</v>
      </c>
      <c r="F215" s="27">
        <v>10</v>
      </c>
      <c r="G215" s="27">
        <v>540</v>
      </c>
      <c r="H215" s="28">
        <v>685768399353</v>
      </c>
      <c r="I215" s="29">
        <v>2.1265999999999998</v>
      </c>
      <c r="J215" s="30">
        <v>338.46</v>
      </c>
      <c r="K215" s="31">
        <f t="shared" si="3"/>
        <v>135.38399999999999</v>
      </c>
      <c r="N215" s="32"/>
    </row>
    <row r="216" spans="1:14" x14ac:dyDescent="0.25">
      <c r="A216" s="24" t="s">
        <v>246</v>
      </c>
      <c r="B216" s="25" t="s">
        <v>503</v>
      </c>
      <c r="C216" s="26" t="s">
        <v>16</v>
      </c>
      <c r="D216" s="26" t="s">
        <v>535</v>
      </c>
      <c r="E216" s="27">
        <v>1</v>
      </c>
      <c r="F216" s="27">
        <v>7</v>
      </c>
      <c r="G216" s="27">
        <v>378</v>
      </c>
      <c r="H216" s="28">
        <v>685768399490</v>
      </c>
      <c r="I216" s="29">
        <v>3.0114999999999998</v>
      </c>
      <c r="J216" s="30">
        <v>415.09999999999997</v>
      </c>
      <c r="K216" s="31">
        <f t="shared" si="3"/>
        <v>166.04</v>
      </c>
      <c r="N216" s="32"/>
    </row>
    <row r="217" spans="1:14" x14ac:dyDescent="0.25">
      <c r="A217" s="24" t="s">
        <v>247</v>
      </c>
      <c r="B217" s="25" t="s">
        <v>503</v>
      </c>
      <c r="C217" s="26" t="s">
        <v>17</v>
      </c>
      <c r="D217" s="26" t="s">
        <v>535</v>
      </c>
      <c r="E217" s="27">
        <v>1</v>
      </c>
      <c r="F217" s="27">
        <v>4</v>
      </c>
      <c r="G217" s="27">
        <v>216</v>
      </c>
      <c r="H217" s="28">
        <v>685768399544</v>
      </c>
      <c r="I217" s="29">
        <v>5.4767999999999999</v>
      </c>
      <c r="J217" s="30">
        <v>593.56999999999994</v>
      </c>
      <c r="K217" s="31">
        <f t="shared" si="3"/>
        <v>237.428</v>
      </c>
      <c r="N217" s="32"/>
    </row>
    <row r="218" spans="1:14" x14ac:dyDescent="0.25">
      <c r="A218" s="24" t="s">
        <v>248</v>
      </c>
      <c r="B218" s="25" t="s">
        <v>501</v>
      </c>
      <c r="C218" s="26" t="s">
        <v>249</v>
      </c>
      <c r="D218" s="26" t="s">
        <v>536</v>
      </c>
      <c r="E218" s="27">
        <v>10</v>
      </c>
      <c r="F218" s="27">
        <v>140</v>
      </c>
      <c r="G218" s="27">
        <v>10080</v>
      </c>
      <c r="H218" s="28">
        <v>685768395126</v>
      </c>
      <c r="I218" s="29">
        <v>0.31819999999999998</v>
      </c>
      <c r="J218" s="30">
        <v>29.84</v>
      </c>
      <c r="K218" s="31">
        <f t="shared" si="3"/>
        <v>11.936</v>
      </c>
      <c r="N218" s="32"/>
    </row>
    <row r="219" spans="1:14" x14ac:dyDescent="0.25">
      <c r="A219" s="24" t="s">
        <v>250</v>
      </c>
      <c r="B219" s="25" t="s">
        <v>501</v>
      </c>
      <c r="C219" s="26" t="s">
        <v>251</v>
      </c>
      <c r="D219" s="26" t="s">
        <v>536</v>
      </c>
      <c r="E219" s="27">
        <v>5</v>
      </c>
      <c r="F219" s="27">
        <v>60</v>
      </c>
      <c r="G219" s="27">
        <v>4320</v>
      </c>
      <c r="H219" s="28">
        <v>685768405900</v>
      </c>
      <c r="I219" s="29">
        <v>0.72450000000000003</v>
      </c>
      <c r="J219" s="30">
        <v>42.98</v>
      </c>
      <c r="K219" s="31">
        <f t="shared" si="3"/>
        <v>17.192</v>
      </c>
      <c r="N219" s="32"/>
    </row>
    <row r="220" spans="1:14" x14ac:dyDescent="0.25">
      <c r="A220" s="24" t="s">
        <v>252</v>
      </c>
      <c r="B220" s="25" t="s">
        <v>501</v>
      </c>
      <c r="C220" s="26" t="s">
        <v>253</v>
      </c>
      <c r="D220" s="26" t="s">
        <v>536</v>
      </c>
      <c r="E220" s="27">
        <v>10</v>
      </c>
      <c r="F220" s="27">
        <v>150</v>
      </c>
      <c r="G220" s="27">
        <v>3600</v>
      </c>
      <c r="H220" s="28">
        <v>685768395119</v>
      </c>
      <c r="I220" s="29">
        <v>0.27729999999999999</v>
      </c>
      <c r="J220" s="30">
        <v>23.360000000000003</v>
      </c>
      <c r="K220" s="31">
        <f t="shared" si="3"/>
        <v>9.3439999999999994</v>
      </c>
      <c r="N220" s="32"/>
    </row>
    <row r="221" spans="1:14" x14ac:dyDescent="0.25">
      <c r="A221" s="24" t="s">
        <v>256</v>
      </c>
      <c r="B221" s="25" t="s">
        <v>501</v>
      </c>
      <c r="C221" s="26" t="s">
        <v>257</v>
      </c>
      <c r="D221" s="26" t="s">
        <v>536</v>
      </c>
      <c r="E221" s="27">
        <v>10</v>
      </c>
      <c r="F221" s="27">
        <v>140</v>
      </c>
      <c r="G221" s="27">
        <v>10080</v>
      </c>
      <c r="H221" s="28">
        <v>685768395096</v>
      </c>
      <c r="I221" s="29">
        <v>0.29120000000000001</v>
      </c>
      <c r="J221" s="30">
        <v>12.79</v>
      </c>
      <c r="K221" s="31">
        <f t="shared" si="3"/>
        <v>5.1159999999999997</v>
      </c>
      <c r="N221" s="32"/>
    </row>
    <row r="222" spans="1:14" x14ac:dyDescent="0.25">
      <c r="A222" s="24" t="s">
        <v>254</v>
      </c>
      <c r="B222" s="25" t="s">
        <v>501</v>
      </c>
      <c r="C222" s="26" t="s">
        <v>255</v>
      </c>
      <c r="D222" s="26" t="s">
        <v>536</v>
      </c>
      <c r="E222" s="27">
        <v>5</v>
      </c>
      <c r="F222" s="27">
        <v>120</v>
      </c>
      <c r="G222" s="27">
        <v>8640</v>
      </c>
      <c r="H222" s="28">
        <v>685768395102</v>
      </c>
      <c r="I222" s="29">
        <v>0.33029999999999998</v>
      </c>
      <c r="J222" s="30">
        <v>25.180000000000003</v>
      </c>
      <c r="K222" s="31">
        <f t="shared" si="3"/>
        <v>10.071999999999999</v>
      </c>
      <c r="N222" s="32"/>
    </row>
    <row r="223" spans="1:14" x14ac:dyDescent="0.25">
      <c r="A223" s="24" t="s">
        <v>258</v>
      </c>
      <c r="B223" s="25" t="s">
        <v>501</v>
      </c>
      <c r="C223" s="26" t="s">
        <v>259</v>
      </c>
      <c r="D223" s="26" t="s">
        <v>536</v>
      </c>
      <c r="E223" s="27">
        <v>5</v>
      </c>
      <c r="F223" s="27">
        <v>60</v>
      </c>
      <c r="G223" s="27">
        <v>1800</v>
      </c>
      <c r="H223" s="28">
        <v>685768395188</v>
      </c>
      <c r="I223" s="29">
        <v>0.7651</v>
      </c>
      <c r="J223" s="30">
        <v>48.29</v>
      </c>
      <c r="K223" s="31">
        <f t="shared" si="3"/>
        <v>19.315999999999999</v>
      </c>
      <c r="N223" s="32"/>
    </row>
    <row r="224" spans="1:14" x14ac:dyDescent="0.25">
      <c r="A224" s="24" t="s">
        <v>260</v>
      </c>
      <c r="B224" s="25" t="s">
        <v>501</v>
      </c>
      <c r="C224" s="26" t="s">
        <v>261</v>
      </c>
      <c r="D224" s="26" t="s">
        <v>536</v>
      </c>
      <c r="E224" s="27">
        <v>5</v>
      </c>
      <c r="F224" s="27">
        <v>80</v>
      </c>
      <c r="G224" s="27">
        <v>5760</v>
      </c>
      <c r="H224" s="28">
        <v>685768405894</v>
      </c>
      <c r="I224" s="29">
        <v>0.43769999999999998</v>
      </c>
      <c r="J224" s="30">
        <v>73.48</v>
      </c>
      <c r="K224" s="31">
        <f t="shared" si="3"/>
        <v>29.391999999999999</v>
      </c>
      <c r="N224" s="32"/>
    </row>
    <row r="225" spans="1:14" x14ac:dyDescent="0.25">
      <c r="A225" s="24" t="s">
        <v>262</v>
      </c>
      <c r="B225" s="25" t="s">
        <v>501</v>
      </c>
      <c r="C225" s="26" t="s">
        <v>263</v>
      </c>
      <c r="D225" s="26" t="s">
        <v>536</v>
      </c>
      <c r="E225" s="27">
        <v>5</v>
      </c>
      <c r="F225" s="27">
        <v>80</v>
      </c>
      <c r="G225" s="27">
        <v>5760</v>
      </c>
      <c r="H225" s="28">
        <v>685768395171</v>
      </c>
      <c r="I225" s="29">
        <v>0.48099999999999998</v>
      </c>
      <c r="J225" s="30">
        <v>46.309999999999995</v>
      </c>
      <c r="K225" s="31">
        <f t="shared" si="3"/>
        <v>18.524000000000001</v>
      </c>
      <c r="N225" s="32"/>
    </row>
    <row r="226" spans="1:14" x14ac:dyDescent="0.25">
      <c r="A226" s="24" t="s">
        <v>264</v>
      </c>
      <c r="B226" s="25" t="s">
        <v>501</v>
      </c>
      <c r="C226" s="26" t="s">
        <v>265</v>
      </c>
      <c r="D226" s="26" t="s">
        <v>536</v>
      </c>
      <c r="E226" s="27">
        <v>5</v>
      </c>
      <c r="F226" s="27">
        <v>100</v>
      </c>
      <c r="G226" s="27">
        <v>7200</v>
      </c>
      <c r="H226" s="28">
        <v>685768405887</v>
      </c>
      <c r="I226" s="29">
        <v>0.50660000000000005</v>
      </c>
      <c r="J226" s="30">
        <v>48.89</v>
      </c>
      <c r="K226" s="31">
        <f t="shared" si="3"/>
        <v>19.556000000000001</v>
      </c>
      <c r="N226" s="32"/>
    </row>
    <row r="227" spans="1:14" x14ac:dyDescent="0.25">
      <c r="A227" s="24" t="s">
        <v>266</v>
      </c>
      <c r="B227" s="25" t="s">
        <v>501</v>
      </c>
      <c r="C227" s="26" t="s">
        <v>267</v>
      </c>
      <c r="D227" s="26" t="s">
        <v>536</v>
      </c>
      <c r="E227" s="27">
        <v>5</v>
      </c>
      <c r="F227" s="27">
        <v>100</v>
      </c>
      <c r="G227" s="27">
        <v>1800</v>
      </c>
      <c r="H227" s="28">
        <v>685768395164</v>
      </c>
      <c r="I227" s="29">
        <v>0.42620000000000002</v>
      </c>
      <c r="J227" s="30">
        <v>43.01</v>
      </c>
      <c r="K227" s="31">
        <f t="shared" si="3"/>
        <v>17.204000000000001</v>
      </c>
      <c r="N227" s="32"/>
    </row>
    <row r="228" spans="1:14" x14ac:dyDescent="0.25">
      <c r="A228" s="24" t="s">
        <v>268</v>
      </c>
      <c r="B228" s="25" t="s">
        <v>501</v>
      </c>
      <c r="C228" s="26" t="s">
        <v>269</v>
      </c>
      <c r="D228" s="26" t="s">
        <v>536</v>
      </c>
      <c r="E228" s="27">
        <v>5</v>
      </c>
      <c r="F228" s="27">
        <v>70</v>
      </c>
      <c r="G228" s="27">
        <v>5040</v>
      </c>
      <c r="H228" s="28">
        <v>685768395157</v>
      </c>
      <c r="I228" s="29">
        <v>0.4819</v>
      </c>
      <c r="J228" s="30">
        <v>48.559999999999995</v>
      </c>
      <c r="K228" s="31">
        <f t="shared" si="3"/>
        <v>19.423999999999999</v>
      </c>
      <c r="N228" s="32"/>
    </row>
    <row r="229" spans="1:14" x14ac:dyDescent="0.25">
      <c r="A229" s="24" t="s">
        <v>270</v>
      </c>
      <c r="B229" s="25" t="s">
        <v>501</v>
      </c>
      <c r="C229" s="26" t="s">
        <v>271</v>
      </c>
      <c r="D229" s="26" t="s">
        <v>536</v>
      </c>
      <c r="E229" s="27">
        <v>5</v>
      </c>
      <c r="F229" s="27">
        <v>100</v>
      </c>
      <c r="G229" s="27">
        <v>1800</v>
      </c>
      <c r="H229" s="28">
        <v>685768395140</v>
      </c>
      <c r="I229" s="29">
        <v>0.40899999999999997</v>
      </c>
      <c r="J229" s="30">
        <v>31.180000000000003</v>
      </c>
      <c r="K229" s="31">
        <f t="shared" si="3"/>
        <v>12.472</v>
      </c>
      <c r="N229" s="32"/>
    </row>
    <row r="230" spans="1:14" x14ac:dyDescent="0.25">
      <c r="A230" s="24" t="s">
        <v>272</v>
      </c>
      <c r="B230" s="25" t="s">
        <v>501</v>
      </c>
      <c r="C230" s="26" t="s">
        <v>273</v>
      </c>
      <c r="D230" s="26" t="s">
        <v>536</v>
      </c>
      <c r="E230" s="27">
        <v>5</v>
      </c>
      <c r="F230" s="27">
        <v>80</v>
      </c>
      <c r="G230" s="27">
        <v>1800</v>
      </c>
      <c r="H230" s="28">
        <v>685768395133</v>
      </c>
      <c r="I230" s="29">
        <v>0.45429999999999998</v>
      </c>
      <c r="J230" s="30">
        <v>30.42</v>
      </c>
      <c r="K230" s="31">
        <f t="shared" si="3"/>
        <v>12.167999999999999</v>
      </c>
      <c r="N230" s="32"/>
    </row>
    <row r="231" spans="1:14" x14ac:dyDescent="0.25">
      <c r="A231" s="24" t="s">
        <v>274</v>
      </c>
      <c r="B231" s="25" t="s">
        <v>501</v>
      </c>
      <c r="C231" s="26" t="s">
        <v>275</v>
      </c>
      <c r="D231" s="26" t="s">
        <v>536</v>
      </c>
      <c r="E231" s="27">
        <v>1</v>
      </c>
      <c r="F231" s="27">
        <v>35</v>
      </c>
      <c r="G231" s="27">
        <v>2520</v>
      </c>
      <c r="H231" s="28">
        <v>685768406006</v>
      </c>
      <c r="I231" s="29">
        <v>1.0241</v>
      </c>
      <c r="J231" s="30">
        <v>83.9</v>
      </c>
      <c r="K231" s="31">
        <f t="shared" si="3"/>
        <v>33.56</v>
      </c>
      <c r="N231" s="32"/>
    </row>
    <row r="232" spans="1:14" x14ac:dyDescent="0.25">
      <c r="A232" s="24" t="s">
        <v>276</v>
      </c>
      <c r="B232" s="25" t="s">
        <v>501</v>
      </c>
      <c r="C232" s="26" t="s">
        <v>277</v>
      </c>
      <c r="D232" s="26" t="s">
        <v>536</v>
      </c>
      <c r="E232" s="27">
        <v>1</v>
      </c>
      <c r="F232" s="27">
        <v>40</v>
      </c>
      <c r="G232" s="27">
        <v>2880</v>
      </c>
      <c r="H232" s="28">
        <v>685768406013</v>
      </c>
      <c r="I232" s="29">
        <v>0.80889999999999995</v>
      </c>
      <c r="J232" s="30">
        <v>95.87</v>
      </c>
      <c r="K232" s="31">
        <f t="shared" si="3"/>
        <v>38.347999999999999</v>
      </c>
      <c r="N232" s="32"/>
    </row>
    <row r="233" spans="1:14" x14ac:dyDescent="0.25">
      <c r="A233" s="24" t="s">
        <v>278</v>
      </c>
      <c r="B233" s="25" t="s">
        <v>501</v>
      </c>
      <c r="C233" s="26" t="s">
        <v>279</v>
      </c>
      <c r="D233" s="26" t="s">
        <v>536</v>
      </c>
      <c r="E233" s="27">
        <v>1</v>
      </c>
      <c r="F233" s="27">
        <v>50</v>
      </c>
      <c r="G233" s="27">
        <v>3600</v>
      </c>
      <c r="H233" s="28">
        <v>685768405993</v>
      </c>
      <c r="I233" s="29">
        <v>0.65269999999999995</v>
      </c>
      <c r="J233" s="30">
        <v>74.81</v>
      </c>
      <c r="K233" s="31">
        <f t="shared" si="3"/>
        <v>29.923999999999999</v>
      </c>
      <c r="N233" s="32"/>
    </row>
    <row r="234" spans="1:14" x14ac:dyDescent="0.25">
      <c r="A234" s="24" t="s">
        <v>280</v>
      </c>
      <c r="B234" s="25" t="s">
        <v>501</v>
      </c>
      <c r="C234" s="26" t="s">
        <v>281</v>
      </c>
      <c r="D234" s="26" t="s">
        <v>536</v>
      </c>
      <c r="E234" s="27">
        <v>1</v>
      </c>
      <c r="F234" s="27">
        <v>50</v>
      </c>
      <c r="G234" s="27">
        <v>3600</v>
      </c>
      <c r="H234" s="28">
        <v>685768405986</v>
      </c>
      <c r="I234" s="29">
        <v>0.73040000000000005</v>
      </c>
      <c r="J234" s="30">
        <v>83.7</v>
      </c>
      <c r="K234" s="31">
        <f t="shared" si="3"/>
        <v>33.479999999999997</v>
      </c>
      <c r="N234" s="32"/>
    </row>
    <row r="235" spans="1:14" x14ac:dyDescent="0.25">
      <c r="A235" s="24" t="s">
        <v>282</v>
      </c>
      <c r="B235" s="25" t="s">
        <v>501</v>
      </c>
      <c r="C235" s="26" t="s">
        <v>283</v>
      </c>
      <c r="D235" s="26" t="s">
        <v>536</v>
      </c>
      <c r="E235" s="27">
        <v>1</v>
      </c>
      <c r="F235" s="27">
        <v>50</v>
      </c>
      <c r="G235" s="27">
        <v>3600</v>
      </c>
      <c r="H235" s="28">
        <v>685768405979</v>
      </c>
      <c r="I235" s="29">
        <v>0.77929999999999999</v>
      </c>
      <c r="J235" s="30">
        <v>87.050000000000011</v>
      </c>
      <c r="K235" s="31">
        <f t="shared" si="3"/>
        <v>34.82</v>
      </c>
      <c r="N235" s="32"/>
    </row>
    <row r="236" spans="1:14" x14ac:dyDescent="0.25">
      <c r="A236" s="24" t="s">
        <v>284</v>
      </c>
      <c r="B236" s="25" t="s">
        <v>501</v>
      </c>
      <c r="C236" s="26" t="s">
        <v>285</v>
      </c>
      <c r="D236" s="26" t="s">
        <v>536</v>
      </c>
      <c r="E236" s="27">
        <v>1</v>
      </c>
      <c r="F236" s="27">
        <v>40</v>
      </c>
      <c r="G236" s="27">
        <v>2880</v>
      </c>
      <c r="H236" s="28">
        <v>685768405962</v>
      </c>
      <c r="I236" s="29">
        <v>0.8548</v>
      </c>
      <c r="J236" s="30">
        <v>77</v>
      </c>
      <c r="K236" s="31">
        <f t="shared" si="3"/>
        <v>30.8</v>
      </c>
      <c r="N236" s="32"/>
    </row>
    <row r="237" spans="1:14" x14ac:dyDescent="0.25">
      <c r="A237" s="24" t="s">
        <v>286</v>
      </c>
      <c r="B237" s="25" t="s">
        <v>501</v>
      </c>
      <c r="C237" s="26" t="s">
        <v>287</v>
      </c>
      <c r="D237" s="26" t="s">
        <v>536</v>
      </c>
      <c r="E237" s="27">
        <v>1</v>
      </c>
      <c r="F237" s="27">
        <v>50</v>
      </c>
      <c r="G237" s="27">
        <v>3600</v>
      </c>
      <c r="H237" s="28">
        <v>685768405955</v>
      </c>
      <c r="I237" s="29">
        <v>0.65310000000000001</v>
      </c>
      <c r="J237" s="30">
        <v>59.69</v>
      </c>
      <c r="K237" s="31">
        <f t="shared" si="3"/>
        <v>23.876000000000001</v>
      </c>
      <c r="N237" s="32"/>
    </row>
    <row r="238" spans="1:14" x14ac:dyDescent="0.25">
      <c r="A238" s="24" t="s">
        <v>288</v>
      </c>
      <c r="B238" s="25" t="s">
        <v>501</v>
      </c>
      <c r="C238" s="26" t="s">
        <v>289</v>
      </c>
      <c r="D238" s="26" t="s">
        <v>536</v>
      </c>
      <c r="E238" s="27">
        <v>1</v>
      </c>
      <c r="F238" s="27">
        <v>45</v>
      </c>
      <c r="G238" s="27">
        <v>3240</v>
      </c>
      <c r="H238" s="28">
        <v>685768405948</v>
      </c>
      <c r="I238" s="29">
        <v>0.70330000000000004</v>
      </c>
      <c r="J238" s="30">
        <v>47.8</v>
      </c>
      <c r="K238" s="31">
        <f t="shared" si="3"/>
        <v>19.12</v>
      </c>
      <c r="N238" s="32"/>
    </row>
    <row r="239" spans="1:14" x14ac:dyDescent="0.25">
      <c r="A239" s="24" t="s">
        <v>290</v>
      </c>
      <c r="B239" s="25" t="s">
        <v>501</v>
      </c>
      <c r="C239" s="26" t="s">
        <v>291</v>
      </c>
      <c r="D239" s="26" t="s">
        <v>536</v>
      </c>
      <c r="E239" s="27">
        <v>1</v>
      </c>
      <c r="F239" s="27">
        <v>50</v>
      </c>
      <c r="G239" s="27">
        <v>3600</v>
      </c>
      <c r="H239" s="28">
        <v>685768405931</v>
      </c>
      <c r="I239" s="29">
        <v>0.75170000000000003</v>
      </c>
      <c r="J239" s="30">
        <v>52.43</v>
      </c>
      <c r="K239" s="31">
        <f t="shared" si="3"/>
        <v>20.972000000000001</v>
      </c>
      <c r="N239" s="32"/>
    </row>
    <row r="240" spans="1:14" x14ac:dyDescent="0.25">
      <c r="A240" s="24" t="s">
        <v>292</v>
      </c>
      <c r="B240" s="25" t="s">
        <v>501</v>
      </c>
      <c r="C240" s="26" t="s">
        <v>293</v>
      </c>
      <c r="D240" s="26" t="s">
        <v>536</v>
      </c>
      <c r="E240" s="27">
        <v>1</v>
      </c>
      <c r="F240" s="27">
        <v>40</v>
      </c>
      <c r="G240" s="27">
        <v>2880</v>
      </c>
      <c r="H240" s="28">
        <v>685768405924</v>
      </c>
      <c r="I240" s="29">
        <v>0.83979999999999999</v>
      </c>
      <c r="J240" s="30">
        <v>134.78</v>
      </c>
      <c r="K240" s="31">
        <f t="shared" si="3"/>
        <v>53.911999999999999</v>
      </c>
      <c r="N240" s="32"/>
    </row>
    <row r="241" spans="1:14" x14ac:dyDescent="0.25">
      <c r="A241" s="24" t="s">
        <v>294</v>
      </c>
      <c r="B241" s="25" t="s">
        <v>501</v>
      </c>
      <c r="C241" s="26" t="s">
        <v>295</v>
      </c>
      <c r="D241" s="26" t="s">
        <v>536</v>
      </c>
      <c r="E241" s="27">
        <v>1</v>
      </c>
      <c r="F241" s="27">
        <v>60</v>
      </c>
      <c r="G241" s="27">
        <v>4320</v>
      </c>
      <c r="H241" s="28">
        <v>685768404163</v>
      </c>
      <c r="I241" s="29">
        <v>0.45119999999999999</v>
      </c>
      <c r="J241" s="30">
        <v>40.11</v>
      </c>
      <c r="K241" s="31">
        <f t="shared" si="3"/>
        <v>16.044</v>
      </c>
      <c r="N241" s="32"/>
    </row>
    <row r="242" spans="1:14" x14ac:dyDescent="0.25">
      <c r="A242" s="24" t="s">
        <v>296</v>
      </c>
      <c r="B242" s="25" t="s">
        <v>501</v>
      </c>
      <c r="C242" s="26" t="s">
        <v>297</v>
      </c>
      <c r="D242" s="26" t="s">
        <v>536</v>
      </c>
      <c r="E242" s="27">
        <v>1</v>
      </c>
      <c r="F242" s="27">
        <v>55</v>
      </c>
      <c r="G242" s="27">
        <v>3960</v>
      </c>
      <c r="H242" s="28">
        <v>685768405917</v>
      </c>
      <c r="I242" s="29">
        <v>0.50309999999999999</v>
      </c>
      <c r="J242" s="30">
        <v>42.16</v>
      </c>
      <c r="K242" s="31">
        <f t="shared" si="3"/>
        <v>16.864000000000001</v>
      </c>
      <c r="N242" s="32"/>
    </row>
    <row r="243" spans="1:14" x14ac:dyDescent="0.25">
      <c r="A243" s="24" t="s">
        <v>298</v>
      </c>
      <c r="B243" s="25" t="s">
        <v>501</v>
      </c>
      <c r="C243" s="26" t="s">
        <v>299</v>
      </c>
      <c r="D243" s="26" t="s">
        <v>536</v>
      </c>
      <c r="E243" s="27">
        <v>1</v>
      </c>
      <c r="F243" s="27">
        <v>50</v>
      </c>
      <c r="G243" s="27">
        <v>1280</v>
      </c>
      <c r="H243" s="28">
        <v>685768395195</v>
      </c>
      <c r="I243" s="29">
        <v>0.56520000000000004</v>
      </c>
      <c r="J243" s="30">
        <v>45.47</v>
      </c>
      <c r="K243" s="31">
        <f t="shared" si="3"/>
        <v>18.187999999999999</v>
      </c>
      <c r="N243" s="32"/>
    </row>
    <row r="244" spans="1:14" x14ac:dyDescent="0.25">
      <c r="A244" s="24" t="s">
        <v>300</v>
      </c>
      <c r="B244" s="25" t="s">
        <v>501</v>
      </c>
      <c r="C244" s="26" t="s">
        <v>301</v>
      </c>
      <c r="D244" s="26" t="s">
        <v>536</v>
      </c>
      <c r="E244" s="27">
        <v>1</v>
      </c>
      <c r="F244" s="27">
        <v>25</v>
      </c>
      <c r="G244" s="27">
        <v>1800</v>
      </c>
      <c r="H244" s="28">
        <v>685768406587</v>
      </c>
      <c r="I244" s="29">
        <v>1.4812000000000001</v>
      </c>
      <c r="J244" s="30">
        <v>120.07000000000001</v>
      </c>
      <c r="K244" s="31">
        <f t="shared" si="3"/>
        <v>48.027999999999999</v>
      </c>
      <c r="N244" s="32"/>
    </row>
    <row r="245" spans="1:14" x14ac:dyDescent="0.25">
      <c r="A245" s="24" t="s">
        <v>302</v>
      </c>
      <c r="B245" s="25" t="s">
        <v>501</v>
      </c>
      <c r="C245" s="26" t="s">
        <v>303</v>
      </c>
      <c r="D245" s="26" t="s">
        <v>536</v>
      </c>
      <c r="E245" s="27">
        <v>1</v>
      </c>
      <c r="F245" s="27">
        <v>30</v>
      </c>
      <c r="G245" s="27">
        <v>2160</v>
      </c>
      <c r="H245" s="28">
        <v>685768406570</v>
      </c>
      <c r="I245" s="29">
        <v>1.0382</v>
      </c>
      <c r="J245" s="30">
        <v>107.29</v>
      </c>
      <c r="K245" s="31">
        <f t="shared" si="3"/>
        <v>42.915999999999997</v>
      </c>
      <c r="N245" s="32"/>
    </row>
    <row r="246" spans="1:14" x14ac:dyDescent="0.25">
      <c r="A246" s="24" t="s">
        <v>304</v>
      </c>
      <c r="B246" s="25" t="s">
        <v>501</v>
      </c>
      <c r="C246" s="26" t="s">
        <v>305</v>
      </c>
      <c r="D246" s="26" t="s">
        <v>536</v>
      </c>
      <c r="E246" s="27">
        <v>1</v>
      </c>
      <c r="F246" s="27">
        <v>30</v>
      </c>
      <c r="G246" s="27">
        <v>2160</v>
      </c>
      <c r="H246" s="28">
        <v>685768406082</v>
      </c>
      <c r="I246" s="29">
        <v>1.0844</v>
      </c>
      <c r="J246" s="30">
        <v>117.49000000000001</v>
      </c>
      <c r="K246" s="31">
        <f t="shared" si="3"/>
        <v>46.996000000000002</v>
      </c>
      <c r="N246" s="32"/>
    </row>
    <row r="247" spans="1:14" x14ac:dyDescent="0.25">
      <c r="A247" s="24" t="s">
        <v>306</v>
      </c>
      <c r="B247" s="25" t="s">
        <v>501</v>
      </c>
      <c r="C247" s="26" t="s">
        <v>307</v>
      </c>
      <c r="D247" s="26" t="s">
        <v>536</v>
      </c>
      <c r="E247" s="27">
        <v>1</v>
      </c>
      <c r="F247" s="27">
        <v>30</v>
      </c>
      <c r="G247" s="27">
        <v>2160</v>
      </c>
      <c r="H247" s="28">
        <v>685768406075</v>
      </c>
      <c r="I247" s="29">
        <v>1.1491</v>
      </c>
      <c r="J247" s="30">
        <v>133.66</v>
      </c>
      <c r="K247" s="31">
        <f t="shared" si="3"/>
        <v>53.463999999999999</v>
      </c>
      <c r="N247" s="32"/>
    </row>
    <row r="248" spans="1:14" x14ac:dyDescent="0.25">
      <c r="A248" s="24" t="s">
        <v>308</v>
      </c>
      <c r="B248" s="25" t="s">
        <v>501</v>
      </c>
      <c r="C248" s="26" t="s">
        <v>309</v>
      </c>
      <c r="D248" s="26" t="s">
        <v>536</v>
      </c>
      <c r="E248" s="27">
        <v>1</v>
      </c>
      <c r="F248" s="27">
        <v>25</v>
      </c>
      <c r="G248" s="27">
        <v>1800</v>
      </c>
      <c r="H248" s="28">
        <v>685768406068</v>
      </c>
      <c r="I248" s="29">
        <v>1.4611000000000001</v>
      </c>
      <c r="J248" s="30">
        <v>146.6</v>
      </c>
      <c r="K248" s="31">
        <f t="shared" si="3"/>
        <v>58.64</v>
      </c>
      <c r="N248" s="32"/>
    </row>
    <row r="249" spans="1:14" x14ac:dyDescent="0.25">
      <c r="A249" s="24" t="s">
        <v>310</v>
      </c>
      <c r="B249" s="25" t="s">
        <v>501</v>
      </c>
      <c r="C249" s="26" t="s">
        <v>311</v>
      </c>
      <c r="D249" s="26" t="s">
        <v>536</v>
      </c>
      <c r="E249" s="27">
        <v>1</v>
      </c>
      <c r="F249" s="27">
        <v>35</v>
      </c>
      <c r="G249" s="27">
        <v>2520</v>
      </c>
      <c r="H249" s="28">
        <v>685768406051</v>
      </c>
      <c r="I249" s="29">
        <v>1.1077999999999999</v>
      </c>
      <c r="J249" s="30">
        <v>102.76</v>
      </c>
      <c r="K249" s="31">
        <f t="shared" si="3"/>
        <v>41.103999999999999</v>
      </c>
      <c r="N249" s="32"/>
    </row>
    <row r="250" spans="1:14" x14ac:dyDescent="0.25">
      <c r="A250" s="24" t="s">
        <v>312</v>
      </c>
      <c r="B250" s="25" t="s">
        <v>501</v>
      </c>
      <c r="C250" s="26" t="s">
        <v>313</v>
      </c>
      <c r="D250" s="26" t="s">
        <v>536</v>
      </c>
      <c r="E250" s="27">
        <v>1</v>
      </c>
      <c r="F250" s="27">
        <v>30</v>
      </c>
      <c r="G250" s="27">
        <v>2160</v>
      </c>
      <c r="H250" s="28">
        <v>685768406044</v>
      </c>
      <c r="I250" s="29">
        <v>1.1752</v>
      </c>
      <c r="J250" s="30">
        <v>119.12</v>
      </c>
      <c r="K250" s="31">
        <f t="shared" si="3"/>
        <v>47.648000000000003</v>
      </c>
      <c r="N250" s="32"/>
    </row>
    <row r="251" spans="1:14" x14ac:dyDescent="0.25">
      <c r="A251" s="24" t="s">
        <v>314</v>
      </c>
      <c r="B251" s="25" t="s">
        <v>501</v>
      </c>
      <c r="C251" s="26" t="s">
        <v>315</v>
      </c>
      <c r="D251" s="26" t="s">
        <v>536</v>
      </c>
      <c r="E251" s="27">
        <v>1</v>
      </c>
      <c r="F251" s="27">
        <v>30</v>
      </c>
      <c r="G251" s="27">
        <v>2160</v>
      </c>
      <c r="H251" s="28">
        <v>685768406037</v>
      </c>
      <c r="I251" s="29">
        <v>1.2430000000000001</v>
      </c>
      <c r="J251" s="30">
        <v>87.990000000000009</v>
      </c>
      <c r="K251" s="31">
        <f t="shared" si="3"/>
        <v>35.195999999999998</v>
      </c>
      <c r="N251" s="32"/>
    </row>
    <row r="252" spans="1:14" x14ac:dyDescent="0.25">
      <c r="A252" s="24" t="s">
        <v>316</v>
      </c>
      <c r="B252" s="25" t="s">
        <v>501</v>
      </c>
      <c r="C252" s="26" t="s">
        <v>317</v>
      </c>
      <c r="D252" s="26" t="s">
        <v>536</v>
      </c>
      <c r="E252" s="27">
        <v>1</v>
      </c>
      <c r="F252" s="27">
        <v>40</v>
      </c>
      <c r="G252" s="27">
        <v>900</v>
      </c>
      <c r="H252" s="28">
        <v>685768395225</v>
      </c>
      <c r="I252" s="29">
        <v>0.75060000000000004</v>
      </c>
      <c r="J252" s="30">
        <v>95.18</v>
      </c>
      <c r="K252" s="31">
        <f t="shared" si="3"/>
        <v>38.072000000000003</v>
      </c>
      <c r="N252" s="32"/>
    </row>
    <row r="253" spans="1:14" x14ac:dyDescent="0.25">
      <c r="A253" s="24" t="s">
        <v>318</v>
      </c>
      <c r="B253" s="25" t="s">
        <v>501</v>
      </c>
      <c r="C253" s="26" t="s">
        <v>319</v>
      </c>
      <c r="D253" s="26" t="s">
        <v>536</v>
      </c>
      <c r="E253" s="27">
        <v>1</v>
      </c>
      <c r="F253" s="27">
        <v>35</v>
      </c>
      <c r="G253" s="27">
        <v>900</v>
      </c>
      <c r="H253" s="28">
        <v>685768395218</v>
      </c>
      <c r="I253" s="29">
        <v>0.84089999999999998</v>
      </c>
      <c r="J253" s="30">
        <v>77.940000000000012</v>
      </c>
      <c r="K253" s="31">
        <f t="shared" si="3"/>
        <v>31.175999999999998</v>
      </c>
      <c r="N253" s="32"/>
    </row>
    <row r="254" spans="1:14" x14ac:dyDescent="0.25">
      <c r="A254" s="24" t="s">
        <v>320</v>
      </c>
      <c r="B254" s="25" t="s">
        <v>501</v>
      </c>
      <c r="C254" s="26" t="s">
        <v>321</v>
      </c>
      <c r="D254" s="26" t="s">
        <v>536</v>
      </c>
      <c r="E254" s="27">
        <v>1</v>
      </c>
      <c r="F254" s="27">
        <v>35</v>
      </c>
      <c r="G254" s="27">
        <v>900</v>
      </c>
      <c r="H254" s="28">
        <v>685768395201</v>
      </c>
      <c r="I254" s="29">
        <v>0.91739999999999999</v>
      </c>
      <c r="J254" s="30">
        <v>80.87</v>
      </c>
      <c r="K254" s="31">
        <f t="shared" si="3"/>
        <v>32.347999999999999</v>
      </c>
      <c r="N254" s="32"/>
    </row>
    <row r="255" spans="1:14" x14ac:dyDescent="0.25">
      <c r="A255" s="24" t="s">
        <v>322</v>
      </c>
      <c r="B255" s="25" t="s">
        <v>501</v>
      </c>
      <c r="C255" s="26" t="s">
        <v>323</v>
      </c>
      <c r="D255" s="26" t="s">
        <v>536</v>
      </c>
      <c r="E255" s="27">
        <v>1</v>
      </c>
      <c r="F255" s="27">
        <v>30</v>
      </c>
      <c r="G255" s="27">
        <v>2160</v>
      </c>
      <c r="H255" s="28">
        <v>685768406020</v>
      </c>
      <c r="I255" s="29">
        <v>1.0639000000000001</v>
      </c>
      <c r="J255" s="30">
        <v>86.850000000000009</v>
      </c>
      <c r="K255" s="31">
        <f t="shared" si="3"/>
        <v>34.74</v>
      </c>
      <c r="N255" s="32"/>
    </row>
    <row r="256" spans="1:14" x14ac:dyDescent="0.25">
      <c r="A256" s="24" t="s">
        <v>324</v>
      </c>
      <c r="B256" s="25" t="s">
        <v>501</v>
      </c>
      <c r="C256" s="26" t="s">
        <v>325</v>
      </c>
      <c r="D256" s="26" t="s">
        <v>536</v>
      </c>
      <c r="E256" s="27">
        <v>1</v>
      </c>
      <c r="F256" s="27">
        <v>15</v>
      </c>
      <c r="G256" s="27">
        <v>1080</v>
      </c>
      <c r="H256" s="28">
        <v>685768406624</v>
      </c>
      <c r="I256" s="29">
        <v>2.1061000000000001</v>
      </c>
      <c r="J256" s="30">
        <v>189.75</v>
      </c>
      <c r="K256" s="31">
        <f t="shared" si="3"/>
        <v>75.900000000000006</v>
      </c>
      <c r="N256" s="32"/>
    </row>
    <row r="257" spans="1:14" x14ac:dyDescent="0.25">
      <c r="A257" s="24" t="s">
        <v>326</v>
      </c>
      <c r="B257" s="25" t="s">
        <v>501</v>
      </c>
      <c r="C257" s="26" t="s">
        <v>327</v>
      </c>
      <c r="D257" s="26" t="s">
        <v>536</v>
      </c>
      <c r="E257" s="27">
        <v>1</v>
      </c>
      <c r="F257" s="27">
        <v>15</v>
      </c>
      <c r="G257" s="27">
        <v>1080</v>
      </c>
      <c r="H257" s="28">
        <v>685768406617</v>
      </c>
      <c r="I257" s="29">
        <v>2.1151</v>
      </c>
      <c r="J257" s="30">
        <v>205.84</v>
      </c>
      <c r="K257" s="31">
        <f t="shared" si="3"/>
        <v>82.335999999999999</v>
      </c>
      <c r="N257" s="32"/>
    </row>
    <row r="258" spans="1:14" x14ac:dyDescent="0.25">
      <c r="A258" s="24" t="s">
        <v>328</v>
      </c>
      <c r="B258" s="25" t="s">
        <v>501</v>
      </c>
      <c r="C258" s="26" t="s">
        <v>329</v>
      </c>
      <c r="D258" s="26" t="s">
        <v>536</v>
      </c>
      <c r="E258" s="27">
        <v>1</v>
      </c>
      <c r="F258" s="27">
        <v>20</v>
      </c>
      <c r="G258" s="27">
        <v>1440</v>
      </c>
      <c r="H258" s="28">
        <v>685768406600</v>
      </c>
      <c r="I258" s="29">
        <v>1.6117999999999999</v>
      </c>
      <c r="J258" s="30">
        <v>136.16</v>
      </c>
      <c r="K258" s="31">
        <f t="shared" si="3"/>
        <v>54.463999999999999</v>
      </c>
      <c r="N258" s="32"/>
    </row>
    <row r="259" spans="1:14" x14ac:dyDescent="0.25">
      <c r="A259" s="24" t="s">
        <v>330</v>
      </c>
      <c r="B259" s="25" t="s">
        <v>501</v>
      </c>
      <c r="C259" s="26" t="s">
        <v>331</v>
      </c>
      <c r="D259" s="26" t="s">
        <v>536</v>
      </c>
      <c r="E259" s="27">
        <v>1</v>
      </c>
      <c r="F259" s="27">
        <v>15</v>
      </c>
      <c r="G259" s="27">
        <v>1080</v>
      </c>
      <c r="H259" s="28">
        <v>685768406594</v>
      </c>
      <c r="I259" s="29">
        <v>2.0899000000000001</v>
      </c>
      <c r="J259" s="30">
        <v>194.14999999999998</v>
      </c>
      <c r="K259" s="31">
        <f t="shared" si="3"/>
        <v>77.66</v>
      </c>
      <c r="N259" s="32"/>
    </row>
    <row r="260" spans="1:14" x14ac:dyDescent="0.25">
      <c r="A260" s="24" t="s">
        <v>332</v>
      </c>
      <c r="B260" s="25" t="s">
        <v>501</v>
      </c>
      <c r="C260" s="26" t="s">
        <v>333</v>
      </c>
      <c r="D260" s="26" t="s">
        <v>536</v>
      </c>
      <c r="E260" s="27">
        <v>1</v>
      </c>
      <c r="F260" s="27">
        <v>20</v>
      </c>
      <c r="G260" s="27">
        <v>1440</v>
      </c>
      <c r="H260" s="28">
        <v>685768406310</v>
      </c>
      <c r="I260" s="29">
        <v>1.7266999999999999</v>
      </c>
      <c r="J260" s="30">
        <v>195.76</v>
      </c>
      <c r="K260" s="31">
        <f t="shared" si="3"/>
        <v>78.304000000000002</v>
      </c>
      <c r="N260" s="32"/>
    </row>
    <row r="261" spans="1:14" x14ac:dyDescent="0.25">
      <c r="A261" s="24" t="s">
        <v>334</v>
      </c>
      <c r="B261" s="25" t="s">
        <v>501</v>
      </c>
      <c r="C261" s="26" t="s">
        <v>335</v>
      </c>
      <c r="D261" s="26" t="s">
        <v>536</v>
      </c>
      <c r="E261" s="27">
        <v>1</v>
      </c>
      <c r="F261" s="27">
        <v>20</v>
      </c>
      <c r="G261" s="27">
        <v>1440</v>
      </c>
      <c r="H261" s="28">
        <v>685768406303</v>
      </c>
      <c r="I261" s="29">
        <v>1.7041999999999999</v>
      </c>
      <c r="J261" s="30">
        <v>167.88</v>
      </c>
      <c r="K261" s="31">
        <f t="shared" si="3"/>
        <v>67.152000000000001</v>
      </c>
      <c r="N261" s="32"/>
    </row>
    <row r="262" spans="1:14" x14ac:dyDescent="0.25">
      <c r="A262" s="24" t="s">
        <v>336</v>
      </c>
      <c r="B262" s="25" t="s">
        <v>501</v>
      </c>
      <c r="C262" s="26" t="s">
        <v>337</v>
      </c>
      <c r="D262" s="26" t="s">
        <v>536</v>
      </c>
      <c r="E262" s="27">
        <v>1</v>
      </c>
      <c r="F262" s="27">
        <v>20</v>
      </c>
      <c r="G262" s="27">
        <v>1440</v>
      </c>
      <c r="H262" s="28">
        <v>685768406297</v>
      </c>
      <c r="I262" s="29">
        <v>1.7303999999999999</v>
      </c>
      <c r="J262" s="30">
        <v>165.72</v>
      </c>
      <c r="K262" s="31">
        <f t="shared" si="3"/>
        <v>66.287999999999997</v>
      </c>
      <c r="N262" s="32"/>
    </row>
    <row r="263" spans="1:14" x14ac:dyDescent="0.25">
      <c r="A263" s="24" t="s">
        <v>338</v>
      </c>
      <c r="B263" s="25" t="s">
        <v>501</v>
      </c>
      <c r="C263" s="26" t="s">
        <v>339</v>
      </c>
      <c r="D263" s="26" t="s">
        <v>536</v>
      </c>
      <c r="E263" s="27">
        <v>1</v>
      </c>
      <c r="F263" s="27">
        <v>20</v>
      </c>
      <c r="G263" s="27">
        <v>1440</v>
      </c>
      <c r="H263" s="28">
        <v>685768406280</v>
      </c>
      <c r="I263" s="29">
        <v>1.8283</v>
      </c>
      <c r="J263" s="30">
        <v>171.17999999999998</v>
      </c>
      <c r="K263" s="31">
        <f t="shared" si="3"/>
        <v>68.471999999999994</v>
      </c>
      <c r="N263" s="32"/>
    </row>
    <row r="264" spans="1:14" x14ac:dyDescent="0.25">
      <c r="A264" s="24" t="s">
        <v>340</v>
      </c>
      <c r="B264" s="25" t="s">
        <v>501</v>
      </c>
      <c r="C264" s="26" t="s">
        <v>341</v>
      </c>
      <c r="D264" s="26" t="s">
        <v>536</v>
      </c>
      <c r="E264" s="27">
        <v>1</v>
      </c>
      <c r="F264" s="27">
        <v>16</v>
      </c>
      <c r="G264" s="27">
        <v>1152</v>
      </c>
      <c r="H264" s="28">
        <v>685768406273</v>
      </c>
      <c r="I264" s="29">
        <v>1.9675</v>
      </c>
      <c r="J264" s="30">
        <v>173.54999999999998</v>
      </c>
      <c r="K264" s="31">
        <f t="shared" si="3"/>
        <v>69.42</v>
      </c>
      <c r="N264" s="32"/>
    </row>
    <row r="265" spans="1:14" x14ac:dyDescent="0.25">
      <c r="A265" s="24" t="s">
        <v>342</v>
      </c>
      <c r="B265" s="25" t="s">
        <v>501</v>
      </c>
      <c r="C265" s="26" t="s">
        <v>343</v>
      </c>
      <c r="D265" s="26" t="s">
        <v>536</v>
      </c>
      <c r="E265" s="27">
        <v>1</v>
      </c>
      <c r="F265" s="27">
        <v>16</v>
      </c>
      <c r="G265" s="27">
        <v>1152</v>
      </c>
      <c r="H265" s="28">
        <v>685768406266</v>
      </c>
      <c r="I265" s="29">
        <v>2.1898</v>
      </c>
      <c r="J265" s="30">
        <v>161.54999999999998</v>
      </c>
      <c r="K265" s="31">
        <f t="shared" si="3"/>
        <v>64.62</v>
      </c>
      <c r="N265" s="32"/>
    </row>
    <row r="266" spans="1:14" x14ac:dyDescent="0.25">
      <c r="A266" s="24" t="s">
        <v>344</v>
      </c>
      <c r="B266" s="25" t="s">
        <v>501</v>
      </c>
      <c r="C266" s="26" t="s">
        <v>345</v>
      </c>
      <c r="D266" s="26" t="s">
        <v>536</v>
      </c>
      <c r="E266" s="27">
        <v>1</v>
      </c>
      <c r="F266" s="27">
        <v>25</v>
      </c>
      <c r="G266" s="27">
        <v>1800</v>
      </c>
      <c r="H266" s="28">
        <v>685768404170</v>
      </c>
      <c r="I266" s="29">
        <v>0.98560000000000003</v>
      </c>
      <c r="J266" s="30">
        <v>150.03</v>
      </c>
      <c r="K266" s="31">
        <f t="shared" si="3"/>
        <v>60.012</v>
      </c>
      <c r="N266" s="32"/>
    </row>
    <row r="267" spans="1:14" x14ac:dyDescent="0.25">
      <c r="A267" s="24" t="s">
        <v>346</v>
      </c>
      <c r="B267" s="25" t="s">
        <v>501</v>
      </c>
      <c r="C267" s="26" t="s">
        <v>347</v>
      </c>
      <c r="D267" s="26" t="s">
        <v>536</v>
      </c>
      <c r="E267" s="27">
        <v>1</v>
      </c>
      <c r="F267" s="27">
        <v>25</v>
      </c>
      <c r="G267" s="27">
        <v>1800</v>
      </c>
      <c r="H267" s="28">
        <v>685768406259</v>
      </c>
      <c r="I267" s="29">
        <v>1.1951000000000001</v>
      </c>
      <c r="J267" s="30">
        <v>126.80000000000001</v>
      </c>
      <c r="K267" s="31">
        <f t="shared" si="3"/>
        <v>50.72</v>
      </c>
      <c r="N267" s="32"/>
    </row>
    <row r="268" spans="1:14" x14ac:dyDescent="0.25">
      <c r="A268" s="24" t="s">
        <v>348</v>
      </c>
      <c r="B268" s="25" t="s">
        <v>501</v>
      </c>
      <c r="C268" s="26" t="s">
        <v>349</v>
      </c>
      <c r="D268" s="26" t="s">
        <v>536</v>
      </c>
      <c r="E268" s="27">
        <v>1</v>
      </c>
      <c r="F268" s="27">
        <v>23</v>
      </c>
      <c r="G268" s="27">
        <v>360</v>
      </c>
      <c r="H268" s="28">
        <v>685768395256</v>
      </c>
      <c r="I268" s="29">
        <v>1.2815000000000001</v>
      </c>
      <c r="J268" s="30">
        <v>131.10999999999999</v>
      </c>
      <c r="K268" s="31">
        <f t="shared" ref="K268:K331" si="4">ROUND($B$8*J268,4)</f>
        <v>52.444000000000003</v>
      </c>
      <c r="N268" s="32"/>
    </row>
    <row r="269" spans="1:14" x14ac:dyDescent="0.25">
      <c r="A269" s="24" t="s">
        <v>350</v>
      </c>
      <c r="B269" s="25" t="s">
        <v>501</v>
      </c>
      <c r="C269" s="26" t="s">
        <v>351</v>
      </c>
      <c r="D269" s="26" t="s">
        <v>536</v>
      </c>
      <c r="E269" s="27">
        <v>1</v>
      </c>
      <c r="F269" s="27">
        <v>20</v>
      </c>
      <c r="G269" s="27">
        <v>1440</v>
      </c>
      <c r="H269" s="28">
        <v>685768395249</v>
      </c>
      <c r="I269" s="29">
        <v>1.3343</v>
      </c>
      <c r="J269" s="30">
        <v>133.56</v>
      </c>
      <c r="K269" s="31">
        <f t="shared" si="4"/>
        <v>53.423999999999999</v>
      </c>
      <c r="N269" s="32"/>
    </row>
    <row r="270" spans="1:14" x14ac:dyDescent="0.25">
      <c r="A270" s="24" t="s">
        <v>352</v>
      </c>
      <c r="B270" s="25" t="s">
        <v>501</v>
      </c>
      <c r="C270" s="26" t="s">
        <v>353</v>
      </c>
      <c r="D270" s="26" t="s">
        <v>536</v>
      </c>
      <c r="E270" s="27">
        <v>1</v>
      </c>
      <c r="F270" s="27">
        <v>16</v>
      </c>
      <c r="G270" s="27">
        <v>360</v>
      </c>
      <c r="H270" s="28">
        <v>685768395232</v>
      </c>
      <c r="I270" s="29">
        <v>1.5265</v>
      </c>
      <c r="J270" s="30">
        <v>100.42</v>
      </c>
      <c r="K270" s="31">
        <f t="shared" si="4"/>
        <v>40.167999999999999</v>
      </c>
      <c r="N270" s="32"/>
    </row>
    <row r="271" spans="1:14" x14ac:dyDescent="0.25">
      <c r="A271" s="24" t="s">
        <v>354</v>
      </c>
      <c r="B271" s="25" t="s">
        <v>503</v>
      </c>
      <c r="C271" s="26" t="s">
        <v>355</v>
      </c>
      <c r="D271" s="26" t="s">
        <v>536</v>
      </c>
      <c r="E271" s="27">
        <v>1</v>
      </c>
      <c r="F271" s="27">
        <v>10</v>
      </c>
      <c r="G271" s="27">
        <v>540</v>
      </c>
      <c r="H271" s="28">
        <v>685768406563</v>
      </c>
      <c r="I271" s="29">
        <v>3.3357999999999999</v>
      </c>
      <c r="J271" s="30">
        <v>530.15</v>
      </c>
      <c r="K271" s="31">
        <f t="shared" si="4"/>
        <v>212.06</v>
      </c>
      <c r="N271" s="32"/>
    </row>
    <row r="272" spans="1:14" x14ac:dyDescent="0.25">
      <c r="A272" s="24" t="s">
        <v>356</v>
      </c>
      <c r="B272" s="25" t="s">
        <v>503</v>
      </c>
      <c r="C272" s="26" t="s">
        <v>357</v>
      </c>
      <c r="D272" s="26" t="s">
        <v>536</v>
      </c>
      <c r="E272" s="27">
        <v>1</v>
      </c>
      <c r="F272" s="27">
        <v>10</v>
      </c>
      <c r="G272" s="27">
        <v>540</v>
      </c>
      <c r="H272" s="28">
        <v>685768406556</v>
      </c>
      <c r="I272" s="29">
        <v>3.3327</v>
      </c>
      <c r="J272" s="30">
        <v>547.4</v>
      </c>
      <c r="K272" s="31">
        <f t="shared" si="4"/>
        <v>218.96</v>
      </c>
      <c r="N272" s="32"/>
    </row>
    <row r="273" spans="1:14" x14ac:dyDescent="0.25">
      <c r="A273" s="24" t="s">
        <v>358</v>
      </c>
      <c r="B273" s="25" t="s">
        <v>503</v>
      </c>
      <c r="C273" s="26" t="s">
        <v>359</v>
      </c>
      <c r="D273" s="26" t="s">
        <v>536</v>
      </c>
      <c r="E273" s="27">
        <v>1</v>
      </c>
      <c r="F273" s="27">
        <v>8</v>
      </c>
      <c r="G273" s="27">
        <v>432</v>
      </c>
      <c r="H273" s="28">
        <v>685768406549</v>
      </c>
      <c r="I273" s="29">
        <v>3.3452999999999999</v>
      </c>
      <c r="J273" s="30">
        <v>553.91999999999996</v>
      </c>
      <c r="K273" s="31">
        <f t="shared" si="4"/>
        <v>221.56800000000001</v>
      </c>
      <c r="N273" s="32"/>
    </row>
    <row r="274" spans="1:14" x14ac:dyDescent="0.25">
      <c r="A274" s="24" t="s">
        <v>360</v>
      </c>
      <c r="B274" s="25" t="s">
        <v>503</v>
      </c>
      <c r="C274" s="26" t="s">
        <v>361</v>
      </c>
      <c r="D274" s="26" t="s">
        <v>536</v>
      </c>
      <c r="E274" s="27">
        <v>1</v>
      </c>
      <c r="F274" s="27">
        <v>10</v>
      </c>
      <c r="G274" s="27">
        <v>540</v>
      </c>
      <c r="H274" s="28">
        <v>685768406372</v>
      </c>
      <c r="I274" s="29">
        <v>3.0958999999999999</v>
      </c>
      <c r="J274" s="30">
        <v>587.99</v>
      </c>
      <c r="K274" s="31">
        <f t="shared" si="4"/>
        <v>235.196</v>
      </c>
      <c r="N274" s="32"/>
    </row>
    <row r="275" spans="1:14" x14ac:dyDescent="0.25">
      <c r="A275" s="24" t="s">
        <v>362</v>
      </c>
      <c r="B275" s="25" t="s">
        <v>503</v>
      </c>
      <c r="C275" s="26" t="s">
        <v>363</v>
      </c>
      <c r="D275" s="26" t="s">
        <v>536</v>
      </c>
      <c r="E275" s="27">
        <v>1</v>
      </c>
      <c r="F275" s="27">
        <v>8</v>
      </c>
      <c r="G275" s="27">
        <v>432</v>
      </c>
      <c r="H275" s="28">
        <v>685768406365</v>
      </c>
      <c r="I275" s="29">
        <v>3.4670999999999998</v>
      </c>
      <c r="J275" s="30">
        <v>484.48</v>
      </c>
      <c r="K275" s="31">
        <f t="shared" si="4"/>
        <v>193.792</v>
      </c>
      <c r="N275" s="32"/>
    </row>
    <row r="276" spans="1:14" x14ac:dyDescent="0.25">
      <c r="A276" s="24" t="s">
        <v>364</v>
      </c>
      <c r="B276" s="25" t="s">
        <v>503</v>
      </c>
      <c r="C276" s="26" t="s">
        <v>365</v>
      </c>
      <c r="D276" s="26" t="s">
        <v>536</v>
      </c>
      <c r="E276" s="27">
        <v>1</v>
      </c>
      <c r="F276" s="27">
        <v>15</v>
      </c>
      <c r="G276" s="27">
        <v>810</v>
      </c>
      <c r="H276" s="28">
        <v>685768406358</v>
      </c>
      <c r="I276" s="29">
        <v>2.5388999999999999</v>
      </c>
      <c r="J276" s="30">
        <v>509.38</v>
      </c>
      <c r="K276" s="31">
        <f t="shared" si="4"/>
        <v>203.75200000000001</v>
      </c>
      <c r="N276" s="32"/>
    </row>
    <row r="277" spans="1:14" x14ac:dyDescent="0.25">
      <c r="A277" s="24" t="s">
        <v>366</v>
      </c>
      <c r="B277" s="25" t="s">
        <v>503</v>
      </c>
      <c r="C277" s="26" t="s">
        <v>367</v>
      </c>
      <c r="D277" s="26" t="s">
        <v>536</v>
      </c>
      <c r="E277" s="27">
        <v>1</v>
      </c>
      <c r="F277" s="27">
        <v>15</v>
      </c>
      <c r="G277" s="27">
        <v>810</v>
      </c>
      <c r="H277" s="28">
        <v>685768406341</v>
      </c>
      <c r="I277" s="29">
        <v>2.6040999999999999</v>
      </c>
      <c r="J277" s="30">
        <v>479.61</v>
      </c>
      <c r="K277" s="31">
        <f t="shared" si="4"/>
        <v>191.84399999999999</v>
      </c>
      <c r="N277" s="32"/>
    </row>
    <row r="278" spans="1:14" x14ac:dyDescent="0.25">
      <c r="A278" s="24" t="s">
        <v>368</v>
      </c>
      <c r="B278" s="25" t="s">
        <v>503</v>
      </c>
      <c r="C278" s="26" t="s">
        <v>369</v>
      </c>
      <c r="D278" s="26" t="s">
        <v>536</v>
      </c>
      <c r="E278" s="27">
        <v>1</v>
      </c>
      <c r="F278" s="27">
        <v>12</v>
      </c>
      <c r="G278" s="27">
        <v>648</v>
      </c>
      <c r="H278" s="28">
        <v>685768406334</v>
      </c>
      <c r="I278" s="29">
        <v>2.8883999999999999</v>
      </c>
      <c r="J278" s="30">
        <v>450.37</v>
      </c>
      <c r="K278" s="31">
        <f t="shared" si="4"/>
        <v>180.148</v>
      </c>
      <c r="N278" s="32"/>
    </row>
    <row r="279" spans="1:14" x14ac:dyDescent="0.25">
      <c r="A279" s="24" t="s">
        <v>370</v>
      </c>
      <c r="B279" s="25" t="s">
        <v>503</v>
      </c>
      <c r="C279" s="26" t="s">
        <v>371</v>
      </c>
      <c r="D279" s="26" t="s">
        <v>536</v>
      </c>
      <c r="E279" s="27">
        <v>1</v>
      </c>
      <c r="F279" s="27">
        <v>10</v>
      </c>
      <c r="G279" s="27">
        <v>540</v>
      </c>
      <c r="H279" s="28">
        <v>685768399421</v>
      </c>
      <c r="I279" s="29">
        <v>3.0602999999999998</v>
      </c>
      <c r="J279" s="30">
        <v>395.65</v>
      </c>
      <c r="K279" s="31">
        <f t="shared" si="4"/>
        <v>158.26</v>
      </c>
      <c r="N279" s="32"/>
    </row>
    <row r="280" spans="1:14" x14ac:dyDescent="0.25">
      <c r="A280" s="24" t="s">
        <v>372</v>
      </c>
      <c r="B280" s="25" t="s">
        <v>503</v>
      </c>
      <c r="C280" s="26" t="s">
        <v>373</v>
      </c>
      <c r="D280" s="26" t="s">
        <v>536</v>
      </c>
      <c r="E280" s="27">
        <v>1</v>
      </c>
      <c r="F280" s="27">
        <v>10</v>
      </c>
      <c r="G280" s="27">
        <v>540</v>
      </c>
      <c r="H280" s="28">
        <v>685768406327</v>
      </c>
      <c r="I280" s="29">
        <v>3.4315000000000002</v>
      </c>
      <c r="J280" s="30">
        <v>509.63</v>
      </c>
      <c r="K280" s="31">
        <f t="shared" si="4"/>
        <v>203.852</v>
      </c>
      <c r="N280" s="32"/>
    </row>
    <row r="281" spans="1:14" x14ac:dyDescent="0.25">
      <c r="A281" s="24" t="s">
        <v>374</v>
      </c>
      <c r="B281" s="25" t="s">
        <v>503</v>
      </c>
      <c r="C281" s="26" t="s">
        <v>375</v>
      </c>
      <c r="D281" s="26" t="s">
        <v>536</v>
      </c>
      <c r="E281" s="27">
        <v>1</v>
      </c>
      <c r="F281" s="27">
        <v>18</v>
      </c>
      <c r="G281" s="27">
        <v>972</v>
      </c>
      <c r="H281" s="28">
        <v>685768399414</v>
      </c>
      <c r="I281" s="29">
        <v>1.5232000000000001</v>
      </c>
      <c r="J281" s="30">
        <v>436.38</v>
      </c>
      <c r="K281" s="31">
        <f t="shared" si="4"/>
        <v>174.55199999999999</v>
      </c>
      <c r="N281" s="32"/>
    </row>
    <row r="282" spans="1:14" x14ac:dyDescent="0.25">
      <c r="A282" s="24" t="s">
        <v>376</v>
      </c>
      <c r="B282" s="25" t="s">
        <v>503</v>
      </c>
      <c r="C282" s="26" t="s">
        <v>377</v>
      </c>
      <c r="D282" s="26" t="s">
        <v>536</v>
      </c>
      <c r="E282" s="27">
        <v>1</v>
      </c>
      <c r="F282" s="27">
        <v>18</v>
      </c>
      <c r="G282" s="27">
        <v>972</v>
      </c>
      <c r="H282" s="28">
        <v>685768399407</v>
      </c>
      <c r="I282" s="29">
        <v>1.6383000000000001</v>
      </c>
      <c r="J282" s="30">
        <v>463.12</v>
      </c>
      <c r="K282" s="31">
        <f t="shared" si="4"/>
        <v>185.24799999999999</v>
      </c>
      <c r="N282" s="32"/>
    </row>
    <row r="283" spans="1:14" x14ac:dyDescent="0.25">
      <c r="A283" s="24" t="s">
        <v>378</v>
      </c>
      <c r="B283" s="25" t="s">
        <v>503</v>
      </c>
      <c r="C283" s="26" t="s">
        <v>379</v>
      </c>
      <c r="D283" s="26" t="s">
        <v>536</v>
      </c>
      <c r="E283" s="27">
        <v>1</v>
      </c>
      <c r="F283" s="27">
        <v>16</v>
      </c>
      <c r="G283" s="27">
        <v>864</v>
      </c>
      <c r="H283" s="28">
        <v>685768399391</v>
      </c>
      <c r="I283" s="29">
        <v>1.7005999999999999</v>
      </c>
      <c r="J283" s="30">
        <v>463.12</v>
      </c>
      <c r="K283" s="31">
        <f t="shared" si="4"/>
        <v>185.24799999999999</v>
      </c>
      <c r="N283" s="32"/>
    </row>
    <row r="284" spans="1:14" x14ac:dyDescent="0.25">
      <c r="A284" s="24" t="s">
        <v>380</v>
      </c>
      <c r="B284" s="25" t="s">
        <v>503</v>
      </c>
      <c r="C284" s="26" t="s">
        <v>381</v>
      </c>
      <c r="D284" s="26" t="s">
        <v>536</v>
      </c>
      <c r="E284" s="27">
        <v>1</v>
      </c>
      <c r="F284" s="27">
        <v>15</v>
      </c>
      <c r="G284" s="27">
        <v>810</v>
      </c>
      <c r="H284" s="28">
        <v>685768399384</v>
      </c>
      <c r="I284" s="29">
        <v>1.7875000000000001</v>
      </c>
      <c r="J284" s="30">
        <v>472.03999999999996</v>
      </c>
      <c r="K284" s="31">
        <f t="shared" si="4"/>
        <v>188.816</v>
      </c>
      <c r="N284" s="32"/>
    </row>
    <row r="285" spans="1:14" x14ac:dyDescent="0.25">
      <c r="A285" s="24" t="s">
        <v>382</v>
      </c>
      <c r="B285" s="25" t="s">
        <v>503</v>
      </c>
      <c r="C285" s="26" t="s">
        <v>383</v>
      </c>
      <c r="D285" s="26" t="s">
        <v>536</v>
      </c>
      <c r="E285" s="27">
        <v>1</v>
      </c>
      <c r="F285" s="27">
        <v>12</v>
      </c>
      <c r="G285" s="27">
        <v>648</v>
      </c>
      <c r="H285" s="28">
        <v>685768399377</v>
      </c>
      <c r="I285" s="29">
        <v>1.9221999999999999</v>
      </c>
      <c r="J285" s="30">
        <v>451.03</v>
      </c>
      <c r="K285" s="31">
        <f t="shared" si="4"/>
        <v>180.41200000000001</v>
      </c>
      <c r="N285" s="32"/>
    </row>
    <row r="286" spans="1:14" x14ac:dyDescent="0.25">
      <c r="A286" s="24" t="s">
        <v>384</v>
      </c>
      <c r="B286" s="25" t="s">
        <v>503</v>
      </c>
      <c r="C286" s="26" t="s">
        <v>385</v>
      </c>
      <c r="D286" s="26" t="s">
        <v>536</v>
      </c>
      <c r="E286" s="27">
        <v>1</v>
      </c>
      <c r="F286" s="27">
        <v>12</v>
      </c>
      <c r="G286" s="27">
        <v>648</v>
      </c>
      <c r="H286" s="28">
        <v>685768399360</v>
      </c>
      <c r="I286" s="29">
        <v>2.1269999999999998</v>
      </c>
      <c r="J286" s="30">
        <v>397.63</v>
      </c>
      <c r="K286" s="31">
        <f t="shared" si="4"/>
        <v>159.05199999999999</v>
      </c>
      <c r="N286" s="32"/>
    </row>
    <row r="287" spans="1:14" x14ac:dyDescent="0.25">
      <c r="A287" s="24" t="s">
        <v>386</v>
      </c>
      <c r="B287" s="25" t="s">
        <v>503</v>
      </c>
      <c r="C287" s="26" t="s">
        <v>387</v>
      </c>
      <c r="D287" s="26" t="s">
        <v>536</v>
      </c>
      <c r="E287" s="27">
        <v>1</v>
      </c>
      <c r="F287" s="27">
        <v>6</v>
      </c>
      <c r="G287" s="27">
        <v>324</v>
      </c>
      <c r="H287" s="28">
        <v>685768406464</v>
      </c>
      <c r="I287" s="29">
        <v>4.6780999999999997</v>
      </c>
      <c r="J287" s="30">
        <v>534.48</v>
      </c>
      <c r="K287" s="31">
        <f t="shared" si="4"/>
        <v>213.792</v>
      </c>
      <c r="N287" s="32"/>
    </row>
    <row r="288" spans="1:14" x14ac:dyDescent="0.25">
      <c r="A288" s="24" t="s">
        <v>388</v>
      </c>
      <c r="B288" s="25" t="s">
        <v>503</v>
      </c>
      <c r="C288" s="26" t="s">
        <v>389</v>
      </c>
      <c r="D288" s="26" t="s">
        <v>536</v>
      </c>
      <c r="E288" s="27">
        <v>1</v>
      </c>
      <c r="F288" s="27">
        <v>7</v>
      </c>
      <c r="G288" s="27">
        <v>378</v>
      </c>
      <c r="H288" s="28">
        <v>685768406457</v>
      </c>
      <c r="I288" s="29">
        <v>4.6805000000000003</v>
      </c>
      <c r="J288" s="30">
        <v>566.16999999999996</v>
      </c>
      <c r="K288" s="31">
        <f t="shared" si="4"/>
        <v>226.46799999999999</v>
      </c>
      <c r="N288" s="32"/>
    </row>
    <row r="289" spans="1:14" x14ac:dyDescent="0.25">
      <c r="A289" s="24" t="s">
        <v>390</v>
      </c>
      <c r="B289" s="25" t="s">
        <v>503</v>
      </c>
      <c r="C289" s="26" t="s">
        <v>391</v>
      </c>
      <c r="D289" s="26" t="s">
        <v>536</v>
      </c>
      <c r="E289" s="27">
        <v>1</v>
      </c>
      <c r="F289" s="27">
        <v>6</v>
      </c>
      <c r="G289" s="27">
        <v>324</v>
      </c>
      <c r="H289" s="28">
        <v>685768406471</v>
      </c>
      <c r="I289" s="29">
        <v>4.6878000000000002</v>
      </c>
      <c r="J289" s="30">
        <v>693.77</v>
      </c>
      <c r="K289" s="31">
        <f t="shared" si="4"/>
        <v>277.50799999999998</v>
      </c>
      <c r="N289" s="32"/>
    </row>
    <row r="290" spans="1:14" x14ac:dyDescent="0.25">
      <c r="A290" s="24" t="s">
        <v>392</v>
      </c>
      <c r="B290" s="25" t="s">
        <v>503</v>
      </c>
      <c r="C290" s="26" t="s">
        <v>393</v>
      </c>
      <c r="D290" s="26" t="s">
        <v>536</v>
      </c>
      <c r="E290" s="27">
        <v>1</v>
      </c>
      <c r="F290" s="27">
        <v>6</v>
      </c>
      <c r="G290" s="27">
        <v>324</v>
      </c>
      <c r="H290" s="28">
        <v>685768406440</v>
      </c>
      <c r="I290" s="29">
        <v>4.7215999999999996</v>
      </c>
      <c r="J290" s="30">
        <v>591.31999999999994</v>
      </c>
      <c r="K290" s="31">
        <f t="shared" si="4"/>
        <v>236.52799999999999</v>
      </c>
      <c r="N290" s="32"/>
    </row>
    <row r="291" spans="1:14" x14ac:dyDescent="0.25">
      <c r="A291" s="24" t="s">
        <v>394</v>
      </c>
      <c r="B291" s="25" t="s">
        <v>503</v>
      </c>
      <c r="C291" s="26" t="s">
        <v>395</v>
      </c>
      <c r="D291" s="26" t="s">
        <v>536</v>
      </c>
      <c r="E291" s="27">
        <v>1</v>
      </c>
      <c r="F291" s="27">
        <v>9</v>
      </c>
      <c r="G291" s="27">
        <v>486</v>
      </c>
      <c r="H291" s="28">
        <v>685768406419</v>
      </c>
      <c r="I291" s="29">
        <v>4.1197999999999997</v>
      </c>
      <c r="J291" s="30">
        <v>565.72</v>
      </c>
      <c r="K291" s="31">
        <f t="shared" si="4"/>
        <v>226.28800000000001</v>
      </c>
      <c r="N291" s="32"/>
    </row>
    <row r="292" spans="1:14" x14ac:dyDescent="0.25">
      <c r="A292" s="24" t="s">
        <v>396</v>
      </c>
      <c r="B292" s="25" t="s">
        <v>503</v>
      </c>
      <c r="C292" s="26" t="s">
        <v>397</v>
      </c>
      <c r="D292" s="26" t="s">
        <v>536</v>
      </c>
      <c r="E292" s="27">
        <v>1</v>
      </c>
      <c r="F292" s="27">
        <v>8</v>
      </c>
      <c r="G292" s="27">
        <v>324</v>
      </c>
      <c r="H292" s="28">
        <v>685768406426</v>
      </c>
      <c r="I292" s="29">
        <v>4.3840000000000003</v>
      </c>
      <c r="J292" s="30">
        <v>588.18999999999994</v>
      </c>
      <c r="K292" s="31">
        <f t="shared" si="4"/>
        <v>235.27600000000001</v>
      </c>
      <c r="N292" s="32"/>
    </row>
    <row r="293" spans="1:14" x14ac:dyDescent="0.25">
      <c r="A293" s="24" t="s">
        <v>398</v>
      </c>
      <c r="B293" s="25" t="s">
        <v>503</v>
      </c>
      <c r="C293" s="26" t="s">
        <v>399</v>
      </c>
      <c r="D293" s="26" t="s">
        <v>536</v>
      </c>
      <c r="E293" s="27">
        <v>1</v>
      </c>
      <c r="F293" s="27">
        <v>6</v>
      </c>
      <c r="G293" s="27">
        <v>324</v>
      </c>
      <c r="H293" s="28">
        <v>685768406433</v>
      </c>
      <c r="I293" s="29">
        <v>4.7457000000000003</v>
      </c>
      <c r="J293" s="30">
        <v>595.86</v>
      </c>
      <c r="K293" s="31">
        <f t="shared" si="4"/>
        <v>238.34399999999999</v>
      </c>
      <c r="N293" s="32"/>
    </row>
    <row r="294" spans="1:14" x14ac:dyDescent="0.25">
      <c r="A294" s="24" t="s">
        <v>400</v>
      </c>
      <c r="B294" s="25" t="s">
        <v>503</v>
      </c>
      <c r="C294" s="26" t="s">
        <v>401</v>
      </c>
      <c r="D294" s="26" t="s">
        <v>536</v>
      </c>
      <c r="E294" s="27">
        <v>1</v>
      </c>
      <c r="F294" s="27">
        <v>8</v>
      </c>
      <c r="G294" s="27">
        <v>432</v>
      </c>
      <c r="H294" s="28">
        <v>685768406396</v>
      </c>
      <c r="I294" s="29">
        <v>4.2377000000000002</v>
      </c>
      <c r="J294" s="30">
        <v>557.28</v>
      </c>
      <c r="K294" s="31">
        <f t="shared" si="4"/>
        <v>222.91200000000001</v>
      </c>
      <c r="N294" s="32"/>
    </row>
    <row r="295" spans="1:14" x14ac:dyDescent="0.25">
      <c r="A295" s="24" t="s">
        <v>402</v>
      </c>
      <c r="B295" s="25" t="s">
        <v>503</v>
      </c>
      <c r="C295" s="26" t="s">
        <v>403</v>
      </c>
      <c r="D295" s="26" t="s">
        <v>536</v>
      </c>
      <c r="E295" s="27">
        <v>1</v>
      </c>
      <c r="F295" s="27">
        <v>6</v>
      </c>
      <c r="G295" s="27">
        <v>324</v>
      </c>
      <c r="H295" s="28">
        <v>685768401551</v>
      </c>
      <c r="I295" s="29">
        <v>4.5959000000000003</v>
      </c>
      <c r="J295" s="30">
        <v>615.43999999999994</v>
      </c>
      <c r="K295" s="31">
        <f t="shared" si="4"/>
        <v>246.17599999999999</v>
      </c>
      <c r="N295" s="32"/>
    </row>
    <row r="296" spans="1:14" x14ac:dyDescent="0.25">
      <c r="A296" s="24" t="s">
        <v>404</v>
      </c>
      <c r="B296" s="25" t="s">
        <v>503</v>
      </c>
      <c r="C296" s="26" t="s">
        <v>405</v>
      </c>
      <c r="D296" s="26" t="s">
        <v>536</v>
      </c>
      <c r="E296" s="27">
        <v>1</v>
      </c>
      <c r="F296" s="27">
        <v>6</v>
      </c>
      <c r="G296" s="27">
        <v>324</v>
      </c>
      <c r="H296" s="28">
        <v>685768406402</v>
      </c>
      <c r="I296" s="29">
        <v>4.9485000000000001</v>
      </c>
      <c r="J296" s="30">
        <v>611.54999999999995</v>
      </c>
      <c r="K296" s="31">
        <f t="shared" si="4"/>
        <v>244.62</v>
      </c>
      <c r="N296" s="32"/>
    </row>
    <row r="297" spans="1:14" x14ac:dyDescent="0.25">
      <c r="A297" s="24" t="s">
        <v>406</v>
      </c>
      <c r="B297" s="25" t="s">
        <v>503</v>
      </c>
      <c r="C297" s="26" t="s">
        <v>407</v>
      </c>
      <c r="D297" s="26" t="s">
        <v>536</v>
      </c>
      <c r="E297" s="27">
        <v>1</v>
      </c>
      <c r="F297" s="27">
        <v>15</v>
      </c>
      <c r="G297" s="27">
        <v>810</v>
      </c>
      <c r="H297" s="28">
        <v>685768406389</v>
      </c>
      <c r="I297" s="29">
        <v>2.0741999999999998</v>
      </c>
      <c r="J297" s="30">
        <v>543.23</v>
      </c>
      <c r="K297" s="31">
        <f t="shared" si="4"/>
        <v>217.292</v>
      </c>
      <c r="N297" s="32"/>
    </row>
    <row r="298" spans="1:14" x14ac:dyDescent="0.25">
      <c r="A298" s="24" t="s">
        <v>408</v>
      </c>
      <c r="B298" s="25" t="s">
        <v>503</v>
      </c>
      <c r="C298" s="26" t="s">
        <v>409</v>
      </c>
      <c r="D298" s="26" t="s">
        <v>536</v>
      </c>
      <c r="E298" s="27">
        <v>1</v>
      </c>
      <c r="F298" s="27">
        <v>12</v>
      </c>
      <c r="G298" s="27">
        <v>648</v>
      </c>
      <c r="H298" s="28">
        <v>685768399438</v>
      </c>
      <c r="I298" s="29">
        <v>2.1442999999999999</v>
      </c>
      <c r="J298" s="30">
        <v>497.44</v>
      </c>
      <c r="K298" s="31">
        <f t="shared" si="4"/>
        <v>198.976</v>
      </c>
      <c r="N298" s="32"/>
    </row>
    <row r="299" spans="1:14" x14ac:dyDescent="0.25">
      <c r="A299" s="24" t="s">
        <v>410</v>
      </c>
      <c r="B299" s="25" t="s">
        <v>503</v>
      </c>
      <c r="C299" s="26" t="s">
        <v>411</v>
      </c>
      <c r="D299" s="26" t="s">
        <v>536</v>
      </c>
      <c r="E299" s="27">
        <v>1</v>
      </c>
      <c r="F299" s="27">
        <v>12</v>
      </c>
      <c r="G299" s="27">
        <v>648</v>
      </c>
      <c r="H299" s="28">
        <v>685768399445</v>
      </c>
      <c r="I299" s="29">
        <v>2.23</v>
      </c>
      <c r="J299" s="30">
        <v>497.44</v>
      </c>
      <c r="K299" s="31">
        <f t="shared" si="4"/>
        <v>198.976</v>
      </c>
      <c r="N299" s="32"/>
    </row>
    <row r="300" spans="1:14" x14ac:dyDescent="0.25">
      <c r="A300" s="24" t="s">
        <v>412</v>
      </c>
      <c r="B300" s="25" t="s">
        <v>503</v>
      </c>
      <c r="C300" s="26" t="s">
        <v>413</v>
      </c>
      <c r="D300" s="26" t="s">
        <v>536</v>
      </c>
      <c r="E300" s="27">
        <v>1</v>
      </c>
      <c r="F300" s="27">
        <v>12</v>
      </c>
      <c r="G300" s="27">
        <v>648</v>
      </c>
      <c r="H300" s="28">
        <v>685768399452</v>
      </c>
      <c r="I300" s="29">
        <v>2.3298999999999999</v>
      </c>
      <c r="J300" s="30">
        <v>497.42</v>
      </c>
      <c r="K300" s="31">
        <f t="shared" si="4"/>
        <v>198.96799999999999</v>
      </c>
      <c r="N300" s="32"/>
    </row>
    <row r="301" spans="1:14" x14ac:dyDescent="0.25">
      <c r="A301" s="24" t="s">
        <v>414</v>
      </c>
      <c r="B301" s="25" t="s">
        <v>503</v>
      </c>
      <c r="C301" s="26" t="s">
        <v>415</v>
      </c>
      <c r="D301" s="26" t="s">
        <v>536</v>
      </c>
      <c r="E301" s="27">
        <v>1</v>
      </c>
      <c r="F301" s="27">
        <v>10</v>
      </c>
      <c r="G301" s="27">
        <v>540</v>
      </c>
      <c r="H301" s="28">
        <v>685768399469</v>
      </c>
      <c r="I301" s="29">
        <v>2.5503999999999998</v>
      </c>
      <c r="J301" s="30">
        <v>497.42</v>
      </c>
      <c r="K301" s="31">
        <f t="shared" si="4"/>
        <v>198.96799999999999</v>
      </c>
      <c r="N301" s="32"/>
    </row>
    <row r="302" spans="1:14" x14ac:dyDescent="0.25">
      <c r="A302" s="24" t="s">
        <v>416</v>
      </c>
      <c r="B302" s="25" t="s">
        <v>503</v>
      </c>
      <c r="C302" s="26" t="s">
        <v>417</v>
      </c>
      <c r="D302" s="26" t="s">
        <v>536</v>
      </c>
      <c r="E302" s="27">
        <v>1</v>
      </c>
      <c r="F302" s="27">
        <v>10</v>
      </c>
      <c r="G302" s="27">
        <v>540</v>
      </c>
      <c r="H302" s="28">
        <v>685768399476</v>
      </c>
      <c r="I302" s="29">
        <v>2.7494000000000001</v>
      </c>
      <c r="J302" s="30">
        <v>477.53</v>
      </c>
      <c r="K302" s="31">
        <f t="shared" si="4"/>
        <v>191.012</v>
      </c>
      <c r="N302" s="32"/>
    </row>
    <row r="303" spans="1:14" x14ac:dyDescent="0.25">
      <c r="A303" s="24" t="s">
        <v>418</v>
      </c>
      <c r="B303" s="25" t="s">
        <v>503</v>
      </c>
      <c r="C303" s="26" t="s">
        <v>419</v>
      </c>
      <c r="D303" s="26" t="s">
        <v>536</v>
      </c>
      <c r="E303" s="27">
        <v>1</v>
      </c>
      <c r="F303" s="27">
        <v>7</v>
      </c>
      <c r="G303" s="27">
        <v>378</v>
      </c>
      <c r="H303" s="28">
        <v>685768399483</v>
      </c>
      <c r="I303" s="29">
        <v>2.6842999999999999</v>
      </c>
      <c r="J303" s="30">
        <v>526.85</v>
      </c>
      <c r="K303" s="31">
        <f t="shared" si="4"/>
        <v>210.74</v>
      </c>
      <c r="N303" s="32"/>
    </row>
    <row r="304" spans="1:14" x14ac:dyDescent="0.25">
      <c r="A304" s="24" t="s">
        <v>420</v>
      </c>
      <c r="B304" s="25" t="s">
        <v>503</v>
      </c>
      <c r="C304" s="26" t="s">
        <v>421</v>
      </c>
      <c r="D304" s="26" t="s">
        <v>536</v>
      </c>
      <c r="E304" s="27">
        <v>1</v>
      </c>
      <c r="F304" s="27">
        <v>4</v>
      </c>
      <c r="G304" s="27">
        <v>216</v>
      </c>
      <c r="H304" s="28">
        <v>685768406525</v>
      </c>
      <c r="I304" s="29">
        <v>6.9737</v>
      </c>
      <c r="J304" s="30">
        <v>762.88</v>
      </c>
      <c r="K304" s="31">
        <f t="shared" si="4"/>
        <v>305.15199999999999</v>
      </c>
      <c r="N304" s="32"/>
    </row>
    <row r="305" spans="1:14" x14ac:dyDescent="0.25">
      <c r="A305" s="24" t="s">
        <v>422</v>
      </c>
      <c r="B305" s="25" t="s">
        <v>503</v>
      </c>
      <c r="C305" s="26" t="s">
        <v>423</v>
      </c>
      <c r="D305" s="26" t="s">
        <v>536</v>
      </c>
      <c r="E305" s="27">
        <v>1</v>
      </c>
      <c r="F305" s="27">
        <v>4</v>
      </c>
      <c r="G305" s="27">
        <v>216</v>
      </c>
      <c r="H305" s="28">
        <v>685768406532</v>
      </c>
      <c r="I305" s="29">
        <v>7.8525999999999998</v>
      </c>
      <c r="J305" s="30">
        <v>747.55</v>
      </c>
      <c r="K305" s="31">
        <f t="shared" si="4"/>
        <v>299.02</v>
      </c>
      <c r="N305" s="32"/>
    </row>
    <row r="306" spans="1:14" x14ac:dyDescent="0.25">
      <c r="A306" s="24" t="s">
        <v>424</v>
      </c>
      <c r="B306" s="25" t="s">
        <v>503</v>
      </c>
      <c r="C306" s="26" t="s">
        <v>425</v>
      </c>
      <c r="D306" s="26" t="s">
        <v>536</v>
      </c>
      <c r="E306" s="27">
        <v>1</v>
      </c>
      <c r="F306" s="27">
        <v>8</v>
      </c>
      <c r="G306" s="27">
        <v>432</v>
      </c>
      <c r="H306" s="28">
        <v>685768406488</v>
      </c>
      <c r="I306" s="29">
        <v>3.4062999999999999</v>
      </c>
      <c r="J306" s="30">
        <v>736.73</v>
      </c>
      <c r="K306" s="31">
        <f t="shared" si="4"/>
        <v>294.69200000000001</v>
      </c>
      <c r="N306" s="32"/>
    </row>
    <row r="307" spans="1:14" x14ac:dyDescent="0.25">
      <c r="A307" s="24" t="s">
        <v>426</v>
      </c>
      <c r="B307" s="25" t="s">
        <v>503</v>
      </c>
      <c r="C307" s="26" t="s">
        <v>427</v>
      </c>
      <c r="D307" s="26" t="s">
        <v>536</v>
      </c>
      <c r="E307" s="27">
        <v>1</v>
      </c>
      <c r="F307" s="27">
        <v>8</v>
      </c>
      <c r="G307" s="27">
        <v>432</v>
      </c>
      <c r="H307" s="28">
        <v>685768406495</v>
      </c>
      <c r="I307" s="29">
        <v>3.4823</v>
      </c>
      <c r="J307" s="30">
        <v>726.93999999999994</v>
      </c>
      <c r="K307" s="31">
        <f t="shared" si="4"/>
        <v>290.77600000000001</v>
      </c>
      <c r="N307" s="32"/>
    </row>
    <row r="308" spans="1:14" x14ac:dyDescent="0.25">
      <c r="A308" s="24" t="s">
        <v>428</v>
      </c>
      <c r="B308" s="25" t="s">
        <v>503</v>
      </c>
      <c r="C308" s="26" t="s">
        <v>429</v>
      </c>
      <c r="D308" s="26" t="s">
        <v>536</v>
      </c>
      <c r="E308" s="27">
        <v>1</v>
      </c>
      <c r="F308" s="27">
        <v>8</v>
      </c>
      <c r="G308" s="27">
        <v>432</v>
      </c>
      <c r="H308" s="28">
        <v>685768406501</v>
      </c>
      <c r="I308" s="29">
        <v>3.6008</v>
      </c>
      <c r="J308" s="30">
        <v>540.11</v>
      </c>
      <c r="K308" s="31">
        <f t="shared" si="4"/>
        <v>216.04400000000001</v>
      </c>
      <c r="N308" s="32"/>
    </row>
    <row r="309" spans="1:14" x14ac:dyDescent="0.25">
      <c r="A309" s="24" t="s">
        <v>430</v>
      </c>
      <c r="B309" s="25" t="s">
        <v>503</v>
      </c>
      <c r="C309" s="26" t="s">
        <v>431</v>
      </c>
      <c r="D309" s="26" t="s">
        <v>536</v>
      </c>
      <c r="E309" s="27">
        <v>1</v>
      </c>
      <c r="F309" s="27">
        <v>5</v>
      </c>
      <c r="G309" s="27">
        <v>270</v>
      </c>
      <c r="H309" s="28">
        <v>685768406518</v>
      </c>
      <c r="I309" s="29">
        <v>3.8258999999999999</v>
      </c>
      <c r="J309" s="30">
        <v>655.87</v>
      </c>
      <c r="K309" s="31">
        <f t="shared" si="4"/>
        <v>262.34800000000001</v>
      </c>
      <c r="N309" s="32"/>
    </row>
    <row r="310" spans="1:14" x14ac:dyDescent="0.25">
      <c r="A310" s="24" t="s">
        <v>432</v>
      </c>
      <c r="B310" s="25" t="s">
        <v>503</v>
      </c>
      <c r="C310" s="26" t="s">
        <v>433</v>
      </c>
      <c r="D310" s="26" t="s">
        <v>536</v>
      </c>
      <c r="E310" s="27">
        <v>1</v>
      </c>
      <c r="F310" s="27">
        <v>6</v>
      </c>
      <c r="G310" s="27">
        <v>324</v>
      </c>
      <c r="H310" s="28">
        <v>685768399506</v>
      </c>
      <c r="I310" s="29">
        <v>3.9980000000000002</v>
      </c>
      <c r="J310" s="30">
        <v>623.45000000000005</v>
      </c>
      <c r="K310" s="31">
        <f t="shared" si="4"/>
        <v>249.38</v>
      </c>
      <c r="N310" s="32"/>
    </row>
    <row r="311" spans="1:14" x14ac:dyDescent="0.25">
      <c r="A311" s="24" t="s">
        <v>434</v>
      </c>
      <c r="B311" s="25" t="s">
        <v>503</v>
      </c>
      <c r="C311" s="26" t="s">
        <v>435</v>
      </c>
      <c r="D311" s="26" t="s">
        <v>536</v>
      </c>
      <c r="E311" s="27">
        <v>1</v>
      </c>
      <c r="F311" s="27">
        <v>6</v>
      </c>
      <c r="G311" s="27">
        <v>324</v>
      </c>
      <c r="H311" s="28">
        <v>685768399513</v>
      </c>
      <c r="I311" s="29">
        <v>4.2483000000000004</v>
      </c>
      <c r="J311" s="30">
        <v>537.29999999999995</v>
      </c>
      <c r="K311" s="31">
        <f t="shared" si="4"/>
        <v>214.92</v>
      </c>
      <c r="N311" s="32"/>
    </row>
    <row r="312" spans="1:14" x14ac:dyDescent="0.25">
      <c r="A312" s="24" t="s">
        <v>436</v>
      </c>
      <c r="B312" s="25" t="s">
        <v>503</v>
      </c>
      <c r="C312" s="26" t="s">
        <v>437</v>
      </c>
      <c r="D312" s="26" t="s">
        <v>536</v>
      </c>
      <c r="E312" s="27">
        <v>1</v>
      </c>
      <c r="F312" s="27">
        <v>4</v>
      </c>
      <c r="G312" s="27">
        <v>216</v>
      </c>
      <c r="H312" s="28">
        <v>685768399520</v>
      </c>
      <c r="I312" s="29">
        <v>4.7359999999999998</v>
      </c>
      <c r="J312" s="30">
        <v>511.99</v>
      </c>
      <c r="K312" s="31">
        <f t="shared" si="4"/>
        <v>204.79599999999999</v>
      </c>
      <c r="N312" s="32"/>
    </row>
    <row r="313" spans="1:14" x14ac:dyDescent="0.25">
      <c r="A313" s="24" t="s">
        <v>438</v>
      </c>
      <c r="B313" s="25" t="s">
        <v>503</v>
      </c>
      <c r="C313" s="26" t="s">
        <v>439</v>
      </c>
      <c r="D313" s="26" t="s">
        <v>536</v>
      </c>
      <c r="E313" s="27">
        <v>1</v>
      </c>
      <c r="F313" s="27">
        <v>4</v>
      </c>
      <c r="G313" s="27">
        <v>216</v>
      </c>
      <c r="H313" s="28">
        <v>685768399537</v>
      </c>
      <c r="I313" s="29">
        <v>5.1510999999999996</v>
      </c>
      <c r="J313" s="30">
        <v>561.18999999999994</v>
      </c>
      <c r="K313" s="31">
        <f t="shared" si="4"/>
        <v>224.476</v>
      </c>
      <c r="N313" s="32"/>
    </row>
    <row r="314" spans="1:14" x14ac:dyDescent="0.25">
      <c r="A314" s="24" t="s">
        <v>440</v>
      </c>
      <c r="B314" s="25" t="s">
        <v>501</v>
      </c>
      <c r="C314" s="26" t="s">
        <v>1</v>
      </c>
      <c r="D314" s="26" t="s">
        <v>514</v>
      </c>
      <c r="E314" s="27">
        <v>5</v>
      </c>
      <c r="F314" s="27">
        <v>150</v>
      </c>
      <c r="G314" s="27">
        <v>10800</v>
      </c>
      <c r="H314" s="28">
        <v>685768405580</v>
      </c>
      <c r="I314" s="29">
        <v>0.30109999999999998</v>
      </c>
      <c r="J314" s="30">
        <v>28.89</v>
      </c>
      <c r="K314" s="31">
        <f t="shared" si="4"/>
        <v>11.555999999999999</v>
      </c>
      <c r="N314" s="32"/>
    </row>
    <row r="315" spans="1:14" x14ac:dyDescent="0.25">
      <c r="A315" s="24" t="s">
        <v>441</v>
      </c>
      <c r="B315" s="25" t="s">
        <v>501</v>
      </c>
      <c r="C315" s="26" t="s">
        <v>7</v>
      </c>
      <c r="D315" s="26" t="s">
        <v>514</v>
      </c>
      <c r="E315" s="27">
        <v>5</v>
      </c>
      <c r="F315" s="27">
        <v>80</v>
      </c>
      <c r="G315" s="27">
        <v>5760</v>
      </c>
      <c r="H315" s="28">
        <v>685768405603</v>
      </c>
      <c r="I315" s="29">
        <v>0.5071</v>
      </c>
      <c r="J315" s="30">
        <v>49.05</v>
      </c>
      <c r="K315" s="31">
        <f t="shared" si="4"/>
        <v>19.62</v>
      </c>
      <c r="N315" s="32"/>
    </row>
    <row r="316" spans="1:14" x14ac:dyDescent="0.25">
      <c r="A316" s="24" t="s">
        <v>442</v>
      </c>
      <c r="B316" s="25" t="s">
        <v>501</v>
      </c>
      <c r="C316" s="26" t="s">
        <v>8</v>
      </c>
      <c r="D316" s="26" t="s">
        <v>514</v>
      </c>
      <c r="E316" s="27">
        <v>5</v>
      </c>
      <c r="F316" s="27">
        <v>60</v>
      </c>
      <c r="G316" s="27">
        <v>4320</v>
      </c>
      <c r="H316" s="28">
        <v>685768405634</v>
      </c>
      <c r="I316" s="29">
        <v>0.74170000000000003</v>
      </c>
      <c r="J316" s="30">
        <v>115.43</v>
      </c>
      <c r="K316" s="31">
        <f t="shared" si="4"/>
        <v>46.171999999999997</v>
      </c>
      <c r="N316" s="32"/>
    </row>
    <row r="317" spans="1:14" x14ac:dyDescent="0.25">
      <c r="A317" s="24" t="s">
        <v>443</v>
      </c>
      <c r="B317" s="25" t="s">
        <v>501</v>
      </c>
      <c r="C317" s="26" t="s">
        <v>9</v>
      </c>
      <c r="D317" s="26" t="s">
        <v>514</v>
      </c>
      <c r="E317" s="27">
        <v>1</v>
      </c>
      <c r="F317" s="27">
        <v>40</v>
      </c>
      <c r="G317" s="27">
        <v>2880</v>
      </c>
      <c r="H317" s="28">
        <v>685768405665</v>
      </c>
      <c r="I317" s="29">
        <v>0.93840000000000001</v>
      </c>
      <c r="J317" s="30">
        <v>166.72</v>
      </c>
      <c r="K317" s="31">
        <f t="shared" si="4"/>
        <v>66.688000000000002</v>
      </c>
      <c r="N317" s="32"/>
    </row>
    <row r="318" spans="1:14" x14ac:dyDescent="0.25">
      <c r="A318" s="24" t="s">
        <v>444</v>
      </c>
      <c r="B318" s="25" t="s">
        <v>501</v>
      </c>
      <c r="C318" s="26" t="s">
        <v>10</v>
      </c>
      <c r="D318" s="26" t="s">
        <v>514</v>
      </c>
      <c r="E318" s="27">
        <v>1</v>
      </c>
      <c r="F318" s="27">
        <v>20</v>
      </c>
      <c r="G318" s="27">
        <v>1440</v>
      </c>
      <c r="H318" s="28">
        <v>685768405689</v>
      </c>
      <c r="I318" s="29">
        <v>1.6388</v>
      </c>
      <c r="J318" s="30">
        <v>267.68</v>
      </c>
      <c r="K318" s="31">
        <f t="shared" si="4"/>
        <v>107.072</v>
      </c>
      <c r="N318" s="32"/>
    </row>
    <row r="319" spans="1:14" x14ac:dyDescent="0.25">
      <c r="A319" s="24" t="s">
        <v>445</v>
      </c>
      <c r="B319" s="25" t="s">
        <v>501</v>
      </c>
      <c r="C319" s="26" t="s">
        <v>446</v>
      </c>
      <c r="D319" s="26" t="s">
        <v>514</v>
      </c>
      <c r="E319" s="27">
        <v>5</v>
      </c>
      <c r="F319" s="27">
        <v>120</v>
      </c>
      <c r="G319" s="27">
        <v>8640</v>
      </c>
      <c r="H319" s="28">
        <v>685768405757</v>
      </c>
      <c r="I319" s="29">
        <v>0.36009999999999998</v>
      </c>
      <c r="J319" s="30">
        <v>40.129999999999995</v>
      </c>
      <c r="K319" s="31">
        <f t="shared" si="4"/>
        <v>16.052</v>
      </c>
      <c r="N319" s="32"/>
    </row>
    <row r="320" spans="1:14" x14ac:dyDescent="0.25">
      <c r="A320" s="24" t="s">
        <v>447</v>
      </c>
      <c r="B320" s="25" t="s">
        <v>501</v>
      </c>
      <c r="C320" s="26" t="s">
        <v>257</v>
      </c>
      <c r="D320" s="26" t="s">
        <v>514</v>
      </c>
      <c r="E320" s="27">
        <v>5</v>
      </c>
      <c r="F320" s="27">
        <v>100</v>
      </c>
      <c r="G320" s="27">
        <v>7200</v>
      </c>
      <c r="H320" s="28">
        <v>685768405610</v>
      </c>
      <c r="I320" s="29">
        <v>0.39439999999999997</v>
      </c>
      <c r="J320" s="30">
        <v>39.18</v>
      </c>
      <c r="K320" s="31">
        <f t="shared" si="4"/>
        <v>15.672000000000001</v>
      </c>
      <c r="N320" s="32"/>
    </row>
    <row r="321" spans="1:14" x14ac:dyDescent="0.25">
      <c r="A321" s="24" t="s">
        <v>448</v>
      </c>
      <c r="B321" s="25" t="s">
        <v>501</v>
      </c>
      <c r="C321" s="26" t="s">
        <v>271</v>
      </c>
      <c r="D321" s="26" t="s">
        <v>514</v>
      </c>
      <c r="E321" s="27">
        <v>5</v>
      </c>
      <c r="F321" s="27">
        <v>80</v>
      </c>
      <c r="G321" s="27">
        <v>5760</v>
      </c>
      <c r="H321" s="28">
        <v>685768405641</v>
      </c>
      <c r="I321" s="29">
        <v>0.4728</v>
      </c>
      <c r="J321" s="30">
        <v>50.15</v>
      </c>
      <c r="K321" s="31">
        <f t="shared" si="4"/>
        <v>20.059999999999999</v>
      </c>
      <c r="N321" s="32"/>
    </row>
    <row r="322" spans="1:14" x14ac:dyDescent="0.25">
      <c r="A322" s="24" t="s">
        <v>449</v>
      </c>
      <c r="B322" s="25" t="s">
        <v>501</v>
      </c>
      <c r="C322" s="26" t="s">
        <v>273</v>
      </c>
      <c r="D322" s="26" t="s">
        <v>514</v>
      </c>
      <c r="E322" s="27">
        <v>5</v>
      </c>
      <c r="F322" s="27">
        <v>70</v>
      </c>
      <c r="G322" s="27">
        <v>5040</v>
      </c>
      <c r="H322" s="28">
        <v>685768405658</v>
      </c>
      <c r="I322" s="29">
        <v>0.59519999999999995</v>
      </c>
      <c r="J322" s="30">
        <v>59.26</v>
      </c>
      <c r="K322" s="31">
        <f t="shared" si="4"/>
        <v>23.704000000000001</v>
      </c>
      <c r="N322" s="32"/>
    </row>
    <row r="323" spans="1:14" x14ac:dyDescent="0.25">
      <c r="A323" s="24" t="s">
        <v>450</v>
      </c>
      <c r="B323" s="25" t="s">
        <v>501</v>
      </c>
      <c r="C323" s="26" t="s">
        <v>295</v>
      </c>
      <c r="D323" s="26" t="s">
        <v>514</v>
      </c>
      <c r="E323" s="27">
        <v>1</v>
      </c>
      <c r="F323" s="27">
        <v>60</v>
      </c>
      <c r="G323" s="27">
        <v>4320</v>
      </c>
      <c r="H323" s="28">
        <v>685768405672</v>
      </c>
      <c r="I323" s="29">
        <v>0.56389999999999996</v>
      </c>
      <c r="J323" s="30">
        <v>71.72</v>
      </c>
      <c r="K323" s="31">
        <f t="shared" si="4"/>
        <v>28.687999999999999</v>
      </c>
      <c r="N323" s="32"/>
    </row>
    <row r="324" spans="1:14" x14ac:dyDescent="0.25">
      <c r="A324" s="24" t="s">
        <v>451</v>
      </c>
      <c r="B324" s="25" t="s">
        <v>501</v>
      </c>
      <c r="C324" s="26" t="s">
        <v>297</v>
      </c>
      <c r="D324" s="26" t="s">
        <v>514</v>
      </c>
      <c r="E324" s="27">
        <v>1</v>
      </c>
      <c r="F324" s="27">
        <v>50</v>
      </c>
      <c r="G324" s="27">
        <v>3600</v>
      </c>
      <c r="H324" s="28">
        <v>685768405764</v>
      </c>
      <c r="I324" s="29">
        <v>0.68820000000000003</v>
      </c>
      <c r="J324" s="30">
        <v>74.300000000000011</v>
      </c>
      <c r="K324" s="31">
        <f t="shared" si="4"/>
        <v>29.72</v>
      </c>
      <c r="N324" s="32"/>
    </row>
    <row r="325" spans="1:14" x14ac:dyDescent="0.25">
      <c r="A325" s="24" t="s">
        <v>452</v>
      </c>
      <c r="B325" s="25" t="s">
        <v>501</v>
      </c>
      <c r="C325" s="26" t="s">
        <v>317</v>
      </c>
      <c r="D325" s="26" t="s">
        <v>514</v>
      </c>
      <c r="E325" s="27">
        <v>1</v>
      </c>
      <c r="F325" s="27">
        <v>40</v>
      </c>
      <c r="G325" s="27">
        <v>768</v>
      </c>
      <c r="H325" s="28">
        <v>685768394839</v>
      </c>
      <c r="I325" s="29">
        <v>0.83140000000000003</v>
      </c>
      <c r="J325" s="30">
        <v>84.940000000000012</v>
      </c>
      <c r="K325" s="31">
        <f t="shared" si="4"/>
        <v>33.975999999999999</v>
      </c>
      <c r="N325" s="32"/>
    </row>
    <row r="326" spans="1:14" x14ac:dyDescent="0.25">
      <c r="A326" s="24" t="s">
        <v>453</v>
      </c>
      <c r="B326" s="25" t="s">
        <v>501</v>
      </c>
      <c r="C326" s="26" t="s">
        <v>319</v>
      </c>
      <c r="D326" s="26" t="s">
        <v>514</v>
      </c>
      <c r="E326" s="27">
        <v>1</v>
      </c>
      <c r="F326" s="27">
        <v>35</v>
      </c>
      <c r="G326" s="27">
        <v>2520</v>
      </c>
      <c r="H326" s="28">
        <v>685768405771</v>
      </c>
      <c r="I326" s="29">
        <v>0.94940000000000002</v>
      </c>
      <c r="J326" s="30">
        <v>123.41000000000001</v>
      </c>
      <c r="K326" s="31">
        <f t="shared" si="4"/>
        <v>49.363999999999997</v>
      </c>
      <c r="N326" s="32"/>
    </row>
    <row r="327" spans="1:14" x14ac:dyDescent="0.25">
      <c r="A327" s="24" t="s">
        <v>454</v>
      </c>
      <c r="B327" s="25" t="s">
        <v>501</v>
      </c>
      <c r="C327" s="26" t="s">
        <v>345</v>
      </c>
      <c r="D327" s="26" t="s">
        <v>514</v>
      </c>
      <c r="E327" s="27">
        <v>1</v>
      </c>
      <c r="F327" s="27">
        <v>25</v>
      </c>
      <c r="G327" s="27">
        <v>512</v>
      </c>
      <c r="H327" s="28">
        <v>685768394846</v>
      </c>
      <c r="I327" s="29">
        <v>1.0586</v>
      </c>
      <c r="J327" s="30">
        <v>103.42</v>
      </c>
      <c r="K327" s="31">
        <f t="shared" si="4"/>
        <v>41.368000000000002</v>
      </c>
      <c r="N327" s="32"/>
    </row>
    <row r="328" spans="1:14" x14ac:dyDescent="0.25">
      <c r="A328" s="24" t="s">
        <v>455</v>
      </c>
      <c r="B328" s="25" t="s">
        <v>501</v>
      </c>
      <c r="C328" s="26" t="s">
        <v>347</v>
      </c>
      <c r="D328" s="26" t="s">
        <v>514</v>
      </c>
      <c r="E328" s="27">
        <v>1</v>
      </c>
      <c r="F328" s="27">
        <v>20</v>
      </c>
      <c r="G328" s="27">
        <v>1440</v>
      </c>
      <c r="H328" s="28">
        <v>685768405788</v>
      </c>
      <c r="I328" s="29">
        <v>1.2844</v>
      </c>
      <c r="J328" s="30">
        <v>101.85000000000001</v>
      </c>
      <c r="K328" s="31">
        <f t="shared" si="4"/>
        <v>40.74</v>
      </c>
      <c r="N328" s="32"/>
    </row>
    <row r="329" spans="1:14" x14ac:dyDescent="0.25">
      <c r="A329" s="24" t="s">
        <v>456</v>
      </c>
      <c r="B329" s="25" t="s">
        <v>503</v>
      </c>
      <c r="C329" s="26" t="s">
        <v>377</v>
      </c>
      <c r="D329" s="26" t="s">
        <v>514</v>
      </c>
      <c r="E329" s="27">
        <v>1</v>
      </c>
      <c r="F329" s="27">
        <v>18</v>
      </c>
      <c r="G329" s="27">
        <v>972</v>
      </c>
      <c r="H329" s="28">
        <v>685768405801</v>
      </c>
      <c r="I329" s="29">
        <v>1.6695</v>
      </c>
      <c r="J329" s="30">
        <v>402.06</v>
      </c>
      <c r="K329" s="31">
        <f t="shared" si="4"/>
        <v>160.82400000000001</v>
      </c>
      <c r="N329" s="32"/>
    </row>
    <row r="330" spans="1:14" x14ac:dyDescent="0.25">
      <c r="A330" s="24" t="s">
        <v>457</v>
      </c>
      <c r="B330" s="25" t="s">
        <v>503</v>
      </c>
      <c r="C330" s="26" t="s">
        <v>409</v>
      </c>
      <c r="D330" s="26" t="s">
        <v>514</v>
      </c>
      <c r="E330" s="27">
        <v>1</v>
      </c>
      <c r="F330" s="27">
        <v>13</v>
      </c>
      <c r="G330" s="27">
        <v>702</v>
      </c>
      <c r="H330" s="28">
        <v>685768405795</v>
      </c>
      <c r="I330" s="29">
        <v>2.2738</v>
      </c>
      <c r="J330" s="30">
        <v>479.11</v>
      </c>
      <c r="K330" s="31">
        <f t="shared" si="4"/>
        <v>191.64400000000001</v>
      </c>
      <c r="N330" s="32"/>
    </row>
    <row r="331" spans="1:14" x14ac:dyDescent="0.25">
      <c r="A331" s="24" t="s">
        <v>458</v>
      </c>
      <c r="B331" s="25" t="s">
        <v>503</v>
      </c>
      <c r="C331" s="26" t="s">
        <v>427</v>
      </c>
      <c r="D331" s="26" t="s">
        <v>514</v>
      </c>
      <c r="E331" s="27">
        <v>1</v>
      </c>
      <c r="F331" s="27">
        <v>8</v>
      </c>
      <c r="G331" s="27">
        <v>432</v>
      </c>
      <c r="H331" s="28">
        <v>685768405818</v>
      </c>
      <c r="I331" s="29">
        <v>3.5528</v>
      </c>
      <c r="J331" s="30">
        <v>549.65</v>
      </c>
      <c r="K331" s="31">
        <f t="shared" si="4"/>
        <v>219.86</v>
      </c>
      <c r="N331" s="32"/>
    </row>
    <row r="332" spans="1:14" x14ac:dyDescent="0.25">
      <c r="A332" s="24" t="s">
        <v>131</v>
      </c>
      <c r="B332" s="25" t="s">
        <v>501</v>
      </c>
      <c r="C332" s="26" t="s">
        <v>1</v>
      </c>
      <c r="D332" s="26" t="s">
        <v>537</v>
      </c>
      <c r="E332" s="27">
        <v>10</v>
      </c>
      <c r="F332" s="27">
        <v>450</v>
      </c>
      <c r="G332" s="27">
        <v>19200</v>
      </c>
      <c r="H332" s="28">
        <v>685768395386</v>
      </c>
      <c r="I332" s="29">
        <v>5.0200000000000002E-2</v>
      </c>
      <c r="J332" s="30">
        <v>10.44</v>
      </c>
      <c r="K332" s="31">
        <f t="shared" ref="K332:K369" si="5">ROUND($B$8*J332,4)</f>
        <v>4.1760000000000002</v>
      </c>
      <c r="N332" s="32"/>
    </row>
    <row r="333" spans="1:14" x14ac:dyDescent="0.25">
      <c r="A333" s="24" t="s">
        <v>132</v>
      </c>
      <c r="B333" s="25" t="s">
        <v>501</v>
      </c>
      <c r="C333" s="26" t="s">
        <v>7</v>
      </c>
      <c r="D333" s="26" t="s">
        <v>537</v>
      </c>
      <c r="E333" s="27">
        <v>10</v>
      </c>
      <c r="F333" s="27">
        <v>450</v>
      </c>
      <c r="G333" s="27">
        <v>14400</v>
      </c>
      <c r="H333" s="28">
        <v>685768395393</v>
      </c>
      <c r="I333" s="29">
        <v>8.0199999999999994E-2</v>
      </c>
      <c r="J333" s="30">
        <v>17.940000000000001</v>
      </c>
      <c r="K333" s="31">
        <f t="shared" si="5"/>
        <v>7.1760000000000002</v>
      </c>
      <c r="N333" s="32"/>
    </row>
    <row r="334" spans="1:14" x14ac:dyDescent="0.25">
      <c r="A334" s="24" t="s">
        <v>133</v>
      </c>
      <c r="B334" s="25" t="s">
        <v>501</v>
      </c>
      <c r="C334" s="26" t="s">
        <v>8</v>
      </c>
      <c r="D334" s="26" t="s">
        <v>537</v>
      </c>
      <c r="E334" s="27">
        <v>5</v>
      </c>
      <c r="F334" s="27">
        <v>250</v>
      </c>
      <c r="G334" s="27">
        <v>7200</v>
      </c>
      <c r="H334" s="28">
        <v>685768395409</v>
      </c>
      <c r="I334" s="29">
        <v>0.1038</v>
      </c>
      <c r="J334" s="30">
        <v>27.680000000000003</v>
      </c>
      <c r="K334" s="31">
        <f t="shared" si="5"/>
        <v>11.071999999999999</v>
      </c>
      <c r="N334" s="32"/>
    </row>
    <row r="335" spans="1:14" x14ac:dyDescent="0.25">
      <c r="A335" s="24" t="s">
        <v>134</v>
      </c>
      <c r="B335" s="25" t="s">
        <v>501</v>
      </c>
      <c r="C335" s="26" t="s">
        <v>9</v>
      </c>
      <c r="D335" s="26" t="s">
        <v>537</v>
      </c>
      <c r="E335" s="27">
        <v>1</v>
      </c>
      <c r="F335" s="27">
        <v>100</v>
      </c>
      <c r="G335" s="27">
        <v>3200</v>
      </c>
      <c r="H335" s="28">
        <v>685768395416</v>
      </c>
      <c r="I335" s="29">
        <v>0.14940000000000001</v>
      </c>
      <c r="J335" s="30">
        <v>33.1</v>
      </c>
      <c r="K335" s="31">
        <f t="shared" si="5"/>
        <v>13.24</v>
      </c>
      <c r="N335" s="32"/>
    </row>
    <row r="336" spans="1:14" x14ac:dyDescent="0.25">
      <c r="A336" s="24" t="s">
        <v>135</v>
      </c>
      <c r="B336" s="25" t="s">
        <v>501</v>
      </c>
      <c r="C336" s="26" t="s">
        <v>10</v>
      </c>
      <c r="D336" s="26" t="s">
        <v>537</v>
      </c>
      <c r="E336" s="27">
        <v>1</v>
      </c>
      <c r="F336" s="27">
        <v>80</v>
      </c>
      <c r="G336" s="27">
        <v>1800</v>
      </c>
      <c r="H336" s="28">
        <v>685768395423</v>
      </c>
      <c r="I336" s="29">
        <v>0.28060000000000002</v>
      </c>
      <c r="J336" s="30">
        <v>51.26</v>
      </c>
      <c r="K336" s="31">
        <f t="shared" si="5"/>
        <v>20.504000000000001</v>
      </c>
      <c r="N336" s="32"/>
    </row>
    <row r="337" spans="1:14" x14ac:dyDescent="0.25">
      <c r="A337" s="24" t="s">
        <v>136</v>
      </c>
      <c r="B337" s="25" t="s">
        <v>501</v>
      </c>
      <c r="C337" s="26" t="s">
        <v>11</v>
      </c>
      <c r="D337" s="26" t="s">
        <v>537</v>
      </c>
      <c r="E337" s="27">
        <v>1</v>
      </c>
      <c r="F337" s="27">
        <v>55</v>
      </c>
      <c r="G337" s="27">
        <v>1800</v>
      </c>
      <c r="H337" s="28">
        <v>685768395430</v>
      </c>
      <c r="I337" s="29">
        <v>0.40760000000000002</v>
      </c>
      <c r="J337" s="30">
        <v>62.35</v>
      </c>
      <c r="K337" s="31">
        <f t="shared" si="5"/>
        <v>24.94</v>
      </c>
      <c r="N337" s="32"/>
    </row>
    <row r="338" spans="1:14" x14ac:dyDescent="0.25">
      <c r="A338" s="24" t="s">
        <v>137</v>
      </c>
      <c r="B338" s="25" t="s">
        <v>503</v>
      </c>
      <c r="C338" s="26" t="s">
        <v>15</v>
      </c>
      <c r="D338" s="26" t="s">
        <v>537</v>
      </c>
      <c r="E338" s="27">
        <v>1</v>
      </c>
      <c r="F338" s="27">
        <v>40</v>
      </c>
      <c r="G338" s="27">
        <v>2160</v>
      </c>
      <c r="H338" s="28">
        <v>685768399292</v>
      </c>
      <c r="I338" s="29">
        <v>0.6825</v>
      </c>
      <c r="J338" s="30">
        <v>189.26999999999998</v>
      </c>
      <c r="K338" s="31">
        <f t="shared" si="5"/>
        <v>75.707999999999998</v>
      </c>
      <c r="N338" s="32"/>
    </row>
    <row r="339" spans="1:14" x14ac:dyDescent="0.25">
      <c r="A339" s="24" t="s">
        <v>138</v>
      </c>
      <c r="B339" s="25" t="s">
        <v>503</v>
      </c>
      <c r="C339" s="26" t="s">
        <v>16</v>
      </c>
      <c r="D339" s="26" t="s">
        <v>537</v>
      </c>
      <c r="E339" s="27">
        <v>1</v>
      </c>
      <c r="F339" s="27">
        <v>36</v>
      </c>
      <c r="G339" s="27">
        <v>1944</v>
      </c>
      <c r="H339" s="28">
        <v>685768399308</v>
      </c>
      <c r="I339" s="29">
        <v>0.97389999999999999</v>
      </c>
      <c r="J339" s="30">
        <v>239.59</v>
      </c>
      <c r="K339" s="31">
        <f t="shared" si="5"/>
        <v>95.835999999999999</v>
      </c>
      <c r="N339" s="32"/>
    </row>
    <row r="340" spans="1:14" x14ac:dyDescent="0.25">
      <c r="A340" s="24" t="s">
        <v>139</v>
      </c>
      <c r="B340" s="25" t="s">
        <v>503</v>
      </c>
      <c r="C340" s="26" t="s">
        <v>17</v>
      </c>
      <c r="D340" s="26" t="s">
        <v>537</v>
      </c>
      <c r="E340" s="27">
        <v>1</v>
      </c>
      <c r="F340" s="27">
        <v>24</v>
      </c>
      <c r="G340" s="27">
        <v>1296</v>
      </c>
      <c r="H340" s="28">
        <v>685768399315</v>
      </c>
      <c r="I340" s="29">
        <v>1.6765000000000001</v>
      </c>
      <c r="J340" s="30">
        <v>279.31</v>
      </c>
      <c r="K340" s="31">
        <f t="shared" si="5"/>
        <v>111.724</v>
      </c>
      <c r="N340" s="32"/>
    </row>
    <row r="341" spans="1:14" x14ac:dyDescent="0.25">
      <c r="A341" s="24" t="s">
        <v>459</v>
      </c>
      <c r="B341" s="25" t="s">
        <v>501</v>
      </c>
      <c r="C341" s="26" t="s">
        <v>1</v>
      </c>
      <c r="D341" s="26" t="s">
        <v>538</v>
      </c>
      <c r="E341" s="27">
        <v>1</v>
      </c>
      <c r="F341" s="27">
        <v>144</v>
      </c>
      <c r="G341" s="27">
        <v>3840</v>
      </c>
      <c r="H341" s="28">
        <v>685768395621</v>
      </c>
      <c r="I341" s="29">
        <v>0.31069999999999998</v>
      </c>
      <c r="J341" s="30">
        <v>43.03</v>
      </c>
      <c r="K341" s="31">
        <f t="shared" si="5"/>
        <v>17.212</v>
      </c>
      <c r="N341" s="32"/>
    </row>
    <row r="342" spans="1:14" x14ac:dyDescent="0.25">
      <c r="A342" s="24" t="s">
        <v>460</v>
      </c>
      <c r="B342" s="25" t="s">
        <v>501</v>
      </c>
      <c r="C342" s="26" t="s">
        <v>7</v>
      </c>
      <c r="D342" s="26" t="s">
        <v>538</v>
      </c>
      <c r="E342" s="27">
        <v>1</v>
      </c>
      <c r="F342" s="27">
        <v>60</v>
      </c>
      <c r="G342" s="27">
        <v>2700</v>
      </c>
      <c r="H342" s="28">
        <v>685768395638</v>
      </c>
      <c r="I342" s="29">
        <v>0.48110000000000003</v>
      </c>
      <c r="J342" s="30">
        <v>53.32</v>
      </c>
      <c r="K342" s="31">
        <f t="shared" si="5"/>
        <v>21.327999999999999</v>
      </c>
      <c r="N342" s="32"/>
    </row>
    <row r="343" spans="1:14" x14ac:dyDescent="0.25">
      <c r="A343" s="24" t="s">
        <v>461</v>
      </c>
      <c r="B343" s="25" t="s">
        <v>501</v>
      </c>
      <c r="C343" s="26" t="s">
        <v>8</v>
      </c>
      <c r="D343" s="26" t="s">
        <v>538</v>
      </c>
      <c r="E343" s="27">
        <v>1</v>
      </c>
      <c r="F343" s="27">
        <v>32</v>
      </c>
      <c r="G343" s="27">
        <v>1920</v>
      </c>
      <c r="H343" s="28">
        <v>685768395645</v>
      </c>
      <c r="I343" s="29">
        <v>0.73160000000000003</v>
      </c>
      <c r="J343" s="30">
        <v>86.77000000000001</v>
      </c>
      <c r="K343" s="31">
        <f t="shared" si="5"/>
        <v>34.707999999999998</v>
      </c>
      <c r="N343" s="32"/>
    </row>
    <row r="344" spans="1:14" x14ac:dyDescent="0.25">
      <c r="A344" s="24" t="s">
        <v>462</v>
      </c>
      <c r="B344" s="25" t="s">
        <v>501</v>
      </c>
      <c r="C344" s="26" t="s">
        <v>9</v>
      </c>
      <c r="D344" s="26" t="s">
        <v>538</v>
      </c>
      <c r="E344" s="27">
        <v>1</v>
      </c>
      <c r="F344" s="27">
        <v>28</v>
      </c>
      <c r="G344" s="27">
        <v>1280</v>
      </c>
      <c r="H344" s="28">
        <v>685768395652</v>
      </c>
      <c r="I344" s="29">
        <v>0.93210000000000004</v>
      </c>
      <c r="J344" s="30">
        <v>126.02000000000001</v>
      </c>
      <c r="K344" s="31">
        <f t="shared" si="5"/>
        <v>50.408000000000001</v>
      </c>
      <c r="N344" s="32"/>
    </row>
    <row r="345" spans="1:14" x14ac:dyDescent="0.25">
      <c r="A345" s="24" t="s">
        <v>463</v>
      </c>
      <c r="B345" s="25" t="s">
        <v>501</v>
      </c>
      <c r="C345" s="26" t="s">
        <v>10</v>
      </c>
      <c r="D345" s="26" t="s">
        <v>538</v>
      </c>
      <c r="E345" s="27">
        <v>1</v>
      </c>
      <c r="F345" s="27">
        <v>24</v>
      </c>
      <c r="G345" s="27">
        <v>640</v>
      </c>
      <c r="H345" s="28">
        <v>685768395669</v>
      </c>
      <c r="I345" s="29">
        <v>1.2027000000000001</v>
      </c>
      <c r="J345" s="30">
        <v>164.92999999999998</v>
      </c>
      <c r="K345" s="31">
        <f t="shared" si="5"/>
        <v>65.971999999999994</v>
      </c>
      <c r="N345" s="32"/>
    </row>
    <row r="346" spans="1:14" x14ac:dyDescent="0.25">
      <c r="A346" s="24" t="s">
        <v>464</v>
      </c>
      <c r="B346" s="25" t="s">
        <v>501</v>
      </c>
      <c r="C346" s="26" t="s">
        <v>11</v>
      </c>
      <c r="D346" s="26" t="s">
        <v>538</v>
      </c>
      <c r="E346" s="27">
        <v>1</v>
      </c>
      <c r="F346" s="27">
        <v>16</v>
      </c>
      <c r="G346" s="27">
        <v>360</v>
      </c>
      <c r="H346" s="28">
        <v>685768395676</v>
      </c>
      <c r="I346" s="29">
        <v>1.9241999999999999</v>
      </c>
      <c r="J346" s="30">
        <v>264.17</v>
      </c>
      <c r="K346" s="31">
        <f t="shared" si="5"/>
        <v>105.66800000000001</v>
      </c>
      <c r="N346" s="32"/>
    </row>
    <row r="347" spans="1:14" x14ac:dyDescent="0.25">
      <c r="A347" s="24" t="s">
        <v>465</v>
      </c>
      <c r="B347" s="25" t="s">
        <v>501</v>
      </c>
      <c r="C347" s="26" t="s">
        <v>1</v>
      </c>
      <c r="D347" s="26" t="s">
        <v>541</v>
      </c>
      <c r="E347" s="27">
        <v>1</v>
      </c>
      <c r="F347" s="27">
        <v>192</v>
      </c>
      <c r="G347" s="27">
        <v>3840</v>
      </c>
      <c r="H347" s="28">
        <v>685768394853</v>
      </c>
      <c r="I347" s="29">
        <v>0.21049999999999999</v>
      </c>
      <c r="J347" s="30">
        <v>34.47</v>
      </c>
      <c r="K347" s="31">
        <f t="shared" si="5"/>
        <v>13.788</v>
      </c>
      <c r="N347" s="32"/>
    </row>
    <row r="348" spans="1:14" x14ac:dyDescent="0.25">
      <c r="A348" s="24" t="s">
        <v>466</v>
      </c>
      <c r="B348" s="25" t="s">
        <v>501</v>
      </c>
      <c r="C348" s="26" t="s">
        <v>7</v>
      </c>
      <c r="D348" s="26" t="s">
        <v>541</v>
      </c>
      <c r="E348" s="27">
        <v>1</v>
      </c>
      <c r="F348" s="27">
        <v>90</v>
      </c>
      <c r="G348" s="27">
        <v>2700</v>
      </c>
      <c r="H348" s="28">
        <v>685768394860</v>
      </c>
      <c r="I348" s="29">
        <v>0.43099999999999999</v>
      </c>
      <c r="J348" s="30">
        <v>44.26</v>
      </c>
      <c r="K348" s="31">
        <f t="shared" si="5"/>
        <v>17.704000000000001</v>
      </c>
      <c r="N348" s="32"/>
    </row>
    <row r="349" spans="1:14" x14ac:dyDescent="0.25">
      <c r="A349" s="24" t="s">
        <v>467</v>
      </c>
      <c r="B349" s="25" t="s">
        <v>501</v>
      </c>
      <c r="C349" s="26" t="s">
        <v>8</v>
      </c>
      <c r="D349" s="26" t="s">
        <v>541</v>
      </c>
      <c r="E349" s="27">
        <v>1</v>
      </c>
      <c r="F349" s="27">
        <v>48</v>
      </c>
      <c r="G349" s="27">
        <v>1920</v>
      </c>
      <c r="H349" s="28">
        <v>685768394877</v>
      </c>
      <c r="I349" s="29">
        <v>0.62139999999999995</v>
      </c>
      <c r="J349" s="30">
        <v>73.300000000000011</v>
      </c>
      <c r="K349" s="31">
        <f t="shared" si="5"/>
        <v>29.32</v>
      </c>
      <c r="N349" s="32"/>
    </row>
    <row r="350" spans="1:14" x14ac:dyDescent="0.25">
      <c r="A350" s="24" t="s">
        <v>468</v>
      </c>
      <c r="B350" s="25" t="s">
        <v>501</v>
      </c>
      <c r="C350" s="26" t="s">
        <v>9</v>
      </c>
      <c r="D350" s="26" t="s">
        <v>541</v>
      </c>
      <c r="E350" s="27">
        <v>1</v>
      </c>
      <c r="F350" s="27">
        <v>28</v>
      </c>
      <c r="G350" s="27">
        <v>1280</v>
      </c>
      <c r="H350" s="28">
        <v>685768394884</v>
      </c>
      <c r="I350" s="29">
        <v>0.84189999999999998</v>
      </c>
      <c r="J350" s="30">
        <v>90.910000000000011</v>
      </c>
      <c r="K350" s="31">
        <f t="shared" si="5"/>
        <v>36.363999999999997</v>
      </c>
      <c r="N350" s="32"/>
    </row>
    <row r="351" spans="1:14" x14ac:dyDescent="0.25">
      <c r="A351" s="24" t="s">
        <v>469</v>
      </c>
      <c r="B351" s="25" t="s">
        <v>501</v>
      </c>
      <c r="C351" s="26" t="s">
        <v>10</v>
      </c>
      <c r="D351" s="26" t="s">
        <v>541</v>
      </c>
      <c r="E351" s="27">
        <v>1</v>
      </c>
      <c r="F351" s="27">
        <v>24</v>
      </c>
      <c r="G351" s="27">
        <v>640</v>
      </c>
      <c r="H351" s="28">
        <v>685768394891</v>
      </c>
      <c r="I351" s="29">
        <v>1.0423</v>
      </c>
      <c r="J351" s="30">
        <v>142.87</v>
      </c>
      <c r="K351" s="31">
        <f t="shared" si="5"/>
        <v>57.148000000000003</v>
      </c>
      <c r="N351" s="32"/>
    </row>
    <row r="352" spans="1:14" x14ac:dyDescent="0.25">
      <c r="A352" s="24" t="s">
        <v>470</v>
      </c>
      <c r="B352" s="25" t="s">
        <v>501</v>
      </c>
      <c r="C352" s="26" t="s">
        <v>11</v>
      </c>
      <c r="D352" s="26" t="s">
        <v>541</v>
      </c>
      <c r="E352" s="27">
        <v>1</v>
      </c>
      <c r="F352" s="27">
        <v>16</v>
      </c>
      <c r="G352" s="27">
        <v>360</v>
      </c>
      <c r="H352" s="28">
        <v>685768394907</v>
      </c>
      <c r="I352" s="29">
        <v>1.5234000000000001</v>
      </c>
      <c r="J352" s="30">
        <v>189.26999999999998</v>
      </c>
      <c r="K352" s="31">
        <f t="shared" si="5"/>
        <v>75.707999999999998</v>
      </c>
      <c r="N352" s="32"/>
    </row>
    <row r="353" spans="1:14" x14ac:dyDescent="0.25">
      <c r="A353" s="24" t="s">
        <v>471</v>
      </c>
      <c r="B353" s="25" t="s">
        <v>501</v>
      </c>
      <c r="C353" s="26" t="s">
        <v>1</v>
      </c>
      <c r="D353" s="26" t="s">
        <v>540</v>
      </c>
      <c r="E353" s="27">
        <v>1</v>
      </c>
      <c r="F353" s="27">
        <v>144</v>
      </c>
      <c r="G353" s="27">
        <v>3840</v>
      </c>
      <c r="H353" s="28">
        <v>685768394914</v>
      </c>
      <c r="I353" s="29">
        <v>0.28060000000000002</v>
      </c>
      <c r="J353" s="30">
        <v>37.549999999999997</v>
      </c>
      <c r="K353" s="31">
        <f t="shared" si="5"/>
        <v>15.02</v>
      </c>
      <c r="N353" s="32"/>
    </row>
    <row r="354" spans="1:14" x14ac:dyDescent="0.25">
      <c r="A354" s="24" t="s">
        <v>472</v>
      </c>
      <c r="B354" s="25" t="s">
        <v>501</v>
      </c>
      <c r="C354" s="26" t="s">
        <v>7</v>
      </c>
      <c r="D354" s="26" t="s">
        <v>540</v>
      </c>
      <c r="E354" s="27">
        <v>1</v>
      </c>
      <c r="F354" s="27">
        <v>60</v>
      </c>
      <c r="G354" s="27">
        <v>2700</v>
      </c>
      <c r="H354" s="28">
        <v>685768394921</v>
      </c>
      <c r="I354" s="29">
        <v>0.49109999999999998</v>
      </c>
      <c r="J354" s="30">
        <v>51.949999999999996</v>
      </c>
      <c r="K354" s="31">
        <f t="shared" si="5"/>
        <v>20.78</v>
      </c>
      <c r="N354" s="32"/>
    </row>
    <row r="355" spans="1:14" x14ac:dyDescent="0.25">
      <c r="A355" s="24" t="s">
        <v>473</v>
      </c>
      <c r="B355" s="25" t="s">
        <v>501</v>
      </c>
      <c r="C355" s="26" t="s">
        <v>8</v>
      </c>
      <c r="D355" s="26" t="s">
        <v>540</v>
      </c>
      <c r="E355" s="27">
        <v>1</v>
      </c>
      <c r="F355" s="27">
        <v>32</v>
      </c>
      <c r="G355" s="27">
        <v>1920</v>
      </c>
      <c r="H355" s="28">
        <v>685768394938</v>
      </c>
      <c r="I355" s="29">
        <v>0.77170000000000005</v>
      </c>
      <c r="J355" s="30">
        <v>75.98</v>
      </c>
      <c r="K355" s="31">
        <f t="shared" si="5"/>
        <v>30.391999999999999</v>
      </c>
      <c r="N355" s="32"/>
    </row>
    <row r="356" spans="1:14" x14ac:dyDescent="0.25">
      <c r="A356" s="24" t="s">
        <v>474</v>
      </c>
      <c r="B356" s="25" t="s">
        <v>501</v>
      </c>
      <c r="C356" s="26" t="s">
        <v>9</v>
      </c>
      <c r="D356" s="26" t="s">
        <v>540</v>
      </c>
      <c r="E356" s="27">
        <v>1</v>
      </c>
      <c r="F356" s="27">
        <v>28</v>
      </c>
      <c r="G356" s="27">
        <v>1280</v>
      </c>
      <c r="H356" s="28">
        <v>685768394945</v>
      </c>
      <c r="I356" s="29">
        <v>1.0122</v>
      </c>
      <c r="J356" s="30">
        <v>109.98</v>
      </c>
      <c r="K356" s="31">
        <f t="shared" si="5"/>
        <v>43.991999999999997</v>
      </c>
      <c r="N356" s="32"/>
    </row>
    <row r="357" spans="1:14" x14ac:dyDescent="0.25">
      <c r="A357" s="24" t="s">
        <v>475</v>
      </c>
      <c r="B357" s="25" t="s">
        <v>501</v>
      </c>
      <c r="C357" s="26" t="s">
        <v>10</v>
      </c>
      <c r="D357" s="26" t="s">
        <v>540</v>
      </c>
      <c r="E357" s="27">
        <v>1</v>
      </c>
      <c r="F357" s="27">
        <v>24</v>
      </c>
      <c r="G357" s="27">
        <v>640</v>
      </c>
      <c r="H357" s="28">
        <v>685768394952</v>
      </c>
      <c r="I357" s="29">
        <v>1.3229</v>
      </c>
      <c r="J357" s="30">
        <v>153.37</v>
      </c>
      <c r="K357" s="31">
        <f t="shared" si="5"/>
        <v>61.347999999999999</v>
      </c>
      <c r="N357" s="32"/>
    </row>
    <row r="358" spans="1:14" x14ac:dyDescent="0.25">
      <c r="A358" s="24" t="s">
        <v>476</v>
      </c>
      <c r="B358" s="25" t="s">
        <v>501</v>
      </c>
      <c r="C358" s="26" t="s">
        <v>11</v>
      </c>
      <c r="D358" s="26" t="s">
        <v>540</v>
      </c>
      <c r="E358" s="27">
        <v>1</v>
      </c>
      <c r="F358" s="27">
        <v>16</v>
      </c>
      <c r="G358" s="27">
        <v>360</v>
      </c>
      <c r="H358" s="28">
        <v>685768394969</v>
      </c>
      <c r="I358" s="29">
        <v>1.9743999999999999</v>
      </c>
      <c r="J358" s="30">
        <v>200.57999999999998</v>
      </c>
      <c r="K358" s="31">
        <f t="shared" si="5"/>
        <v>80.231999999999999</v>
      </c>
      <c r="N358" s="32"/>
    </row>
    <row r="359" spans="1:14" x14ac:dyDescent="0.25">
      <c r="A359" s="24" t="s">
        <v>477</v>
      </c>
      <c r="B359" s="25" t="s">
        <v>518</v>
      </c>
      <c r="C359" s="26" t="s">
        <v>8</v>
      </c>
      <c r="D359" s="26" t="s">
        <v>519</v>
      </c>
      <c r="E359" s="27">
        <v>1</v>
      </c>
      <c r="F359" s="27">
        <v>14</v>
      </c>
      <c r="G359" s="27">
        <v>1008</v>
      </c>
      <c r="H359" s="28">
        <v>685768405849</v>
      </c>
      <c r="I359" s="29">
        <v>2.3407</v>
      </c>
      <c r="J359" s="30">
        <v>231.25</v>
      </c>
      <c r="K359" s="31">
        <f t="shared" si="5"/>
        <v>92.5</v>
      </c>
      <c r="N359" s="32"/>
    </row>
    <row r="360" spans="1:14" x14ac:dyDescent="0.25">
      <c r="A360" s="24" t="s">
        <v>478</v>
      </c>
      <c r="B360" s="25" t="s">
        <v>518</v>
      </c>
      <c r="C360" s="26" t="s">
        <v>9</v>
      </c>
      <c r="D360" s="26" t="s">
        <v>519</v>
      </c>
      <c r="E360" s="27">
        <v>1</v>
      </c>
      <c r="F360" s="27">
        <v>14</v>
      </c>
      <c r="G360" s="27">
        <v>1008</v>
      </c>
      <c r="H360" s="28">
        <v>685768405863</v>
      </c>
      <c r="I360" s="29">
        <v>2.9417</v>
      </c>
      <c r="J360" s="30">
        <v>329.53999999999996</v>
      </c>
      <c r="K360" s="31">
        <f t="shared" si="5"/>
        <v>131.816</v>
      </c>
      <c r="N360" s="32"/>
    </row>
    <row r="361" spans="1:14" x14ac:dyDescent="0.25">
      <c r="A361" s="24" t="s">
        <v>479</v>
      </c>
      <c r="B361" s="25" t="s">
        <v>518</v>
      </c>
      <c r="C361" s="26" t="s">
        <v>10</v>
      </c>
      <c r="D361" s="26" t="s">
        <v>519</v>
      </c>
      <c r="E361" s="27">
        <v>1</v>
      </c>
      <c r="F361" s="27">
        <v>7</v>
      </c>
      <c r="G361" s="27">
        <v>504</v>
      </c>
      <c r="H361" s="28">
        <v>685768405870</v>
      </c>
      <c r="I361" s="29">
        <v>3.1263999999999998</v>
      </c>
      <c r="J361" s="30">
        <v>363.81</v>
      </c>
      <c r="K361" s="31">
        <f t="shared" si="5"/>
        <v>145.524</v>
      </c>
      <c r="N361" s="32"/>
    </row>
    <row r="362" spans="1:14" x14ac:dyDescent="0.25">
      <c r="A362" s="24" t="s">
        <v>480</v>
      </c>
      <c r="B362" s="25" t="s">
        <v>518</v>
      </c>
      <c r="C362" s="26" t="s">
        <v>11</v>
      </c>
      <c r="D362" s="26" t="s">
        <v>519</v>
      </c>
      <c r="E362" s="27">
        <v>1</v>
      </c>
      <c r="F362" s="27">
        <v>4</v>
      </c>
      <c r="G362" s="27">
        <v>288</v>
      </c>
      <c r="H362" s="28">
        <v>685768405856</v>
      </c>
      <c r="I362" s="29">
        <v>4.5039999999999996</v>
      </c>
      <c r="J362" s="30">
        <v>408.7</v>
      </c>
      <c r="K362" s="31">
        <f t="shared" si="5"/>
        <v>163.47999999999999</v>
      </c>
      <c r="N362" s="32"/>
    </row>
    <row r="363" spans="1:14" x14ac:dyDescent="0.25">
      <c r="A363" s="24" t="s">
        <v>481</v>
      </c>
      <c r="B363" s="25" t="s">
        <v>518</v>
      </c>
      <c r="C363" s="26" t="s">
        <v>15</v>
      </c>
      <c r="D363" s="26" t="s">
        <v>519</v>
      </c>
      <c r="E363" s="27">
        <v>1</v>
      </c>
      <c r="F363" s="27">
        <v>4</v>
      </c>
      <c r="G363" s="27">
        <v>288</v>
      </c>
      <c r="H363" s="28">
        <v>685768399216</v>
      </c>
      <c r="I363" s="29">
        <v>6.2850000000000001</v>
      </c>
      <c r="J363" s="30">
        <v>411.12</v>
      </c>
      <c r="K363" s="31">
        <f t="shared" si="5"/>
        <v>164.44800000000001</v>
      </c>
      <c r="N363" s="32"/>
    </row>
    <row r="364" spans="1:14" x14ac:dyDescent="0.25">
      <c r="A364" s="24" t="s">
        <v>482</v>
      </c>
      <c r="B364" s="25" t="s">
        <v>518</v>
      </c>
      <c r="C364" s="26" t="s">
        <v>16</v>
      </c>
      <c r="D364" s="26" t="s">
        <v>519</v>
      </c>
      <c r="E364" s="27">
        <v>1</v>
      </c>
      <c r="F364" s="27">
        <v>3</v>
      </c>
      <c r="G364" s="27">
        <v>216</v>
      </c>
      <c r="H364" s="28">
        <v>685768399223</v>
      </c>
      <c r="I364" s="29">
        <v>7.5292000000000003</v>
      </c>
      <c r="J364" s="30">
        <v>498.28</v>
      </c>
      <c r="K364" s="31">
        <f t="shared" si="5"/>
        <v>199.31200000000001</v>
      </c>
      <c r="N364" s="32"/>
    </row>
    <row r="365" spans="1:14" x14ac:dyDescent="0.25">
      <c r="A365" s="24" t="s">
        <v>483</v>
      </c>
      <c r="B365" s="25" t="s">
        <v>518</v>
      </c>
      <c r="C365" s="26" t="s">
        <v>17</v>
      </c>
      <c r="D365" s="26" t="s">
        <v>519</v>
      </c>
      <c r="E365" s="27">
        <v>1</v>
      </c>
      <c r="F365" s="27">
        <v>3</v>
      </c>
      <c r="G365" s="27">
        <v>162</v>
      </c>
      <c r="H365" s="28">
        <v>685768399148</v>
      </c>
      <c r="I365" s="29">
        <v>11.7552</v>
      </c>
      <c r="J365" s="30">
        <v>557.41</v>
      </c>
      <c r="K365" s="31">
        <f t="shared" si="5"/>
        <v>222.964</v>
      </c>
      <c r="N365" s="32"/>
    </row>
    <row r="366" spans="1:14" x14ac:dyDescent="0.25">
      <c r="A366" s="24" t="s">
        <v>484</v>
      </c>
      <c r="B366" s="25" t="s">
        <v>518</v>
      </c>
      <c r="C366" s="26" t="s">
        <v>11</v>
      </c>
      <c r="D366" s="26" t="s">
        <v>542</v>
      </c>
      <c r="E366" s="27">
        <v>1</v>
      </c>
      <c r="F366" s="27">
        <v>1</v>
      </c>
      <c r="G366" s="27">
        <v>0</v>
      </c>
      <c r="H366" s="28">
        <v>685768408635</v>
      </c>
      <c r="I366" s="29">
        <v>6.5</v>
      </c>
      <c r="J366" s="30">
        <v>256.08</v>
      </c>
      <c r="K366" s="31">
        <f t="shared" si="5"/>
        <v>102.432</v>
      </c>
      <c r="N366" s="32"/>
    </row>
    <row r="367" spans="1:14" x14ac:dyDescent="0.25">
      <c r="A367" s="24" t="s">
        <v>485</v>
      </c>
      <c r="B367" s="25" t="s">
        <v>518</v>
      </c>
      <c r="C367" s="26" t="s">
        <v>15</v>
      </c>
      <c r="D367" s="26" t="s">
        <v>542</v>
      </c>
      <c r="E367" s="27">
        <v>1</v>
      </c>
      <c r="F367" s="27">
        <v>1</v>
      </c>
      <c r="G367" s="27">
        <v>0</v>
      </c>
      <c r="H367" s="28">
        <v>685768408642</v>
      </c>
      <c r="I367" s="29">
        <v>7.4</v>
      </c>
      <c r="J367" s="30">
        <v>301.58</v>
      </c>
      <c r="K367" s="31">
        <f t="shared" si="5"/>
        <v>120.63200000000001</v>
      </c>
      <c r="N367" s="32"/>
    </row>
    <row r="368" spans="1:14" x14ac:dyDescent="0.25">
      <c r="A368" s="24" t="s">
        <v>486</v>
      </c>
      <c r="B368" s="25" t="s">
        <v>518</v>
      </c>
      <c r="C368" s="26" t="s">
        <v>16</v>
      </c>
      <c r="D368" s="26" t="s">
        <v>542</v>
      </c>
      <c r="E368" s="27">
        <v>1</v>
      </c>
      <c r="F368" s="27">
        <v>1</v>
      </c>
      <c r="G368" s="27">
        <v>0</v>
      </c>
      <c r="H368" s="28">
        <v>685768408659</v>
      </c>
      <c r="I368" s="29">
        <v>8.5</v>
      </c>
      <c r="J368" s="30">
        <v>315.83</v>
      </c>
      <c r="K368" s="31">
        <f t="shared" si="5"/>
        <v>126.33199999999999</v>
      </c>
      <c r="N368" s="32"/>
    </row>
    <row r="369" spans="1:14" x14ac:dyDescent="0.25">
      <c r="A369" s="24" t="s">
        <v>487</v>
      </c>
      <c r="B369" s="25" t="s">
        <v>518</v>
      </c>
      <c r="C369" s="26" t="s">
        <v>17</v>
      </c>
      <c r="D369" s="26" t="s">
        <v>542</v>
      </c>
      <c r="E369" s="27">
        <v>1</v>
      </c>
      <c r="F369" s="27">
        <v>1</v>
      </c>
      <c r="G369" s="27">
        <v>0</v>
      </c>
      <c r="H369" s="28">
        <v>685768408666</v>
      </c>
      <c r="I369" s="29">
        <v>12.7</v>
      </c>
      <c r="J369" s="30">
        <v>375.56</v>
      </c>
      <c r="K369" s="31">
        <f t="shared" si="5"/>
        <v>150.22399999999999</v>
      </c>
      <c r="N369" s="32"/>
    </row>
  </sheetData>
  <autoFilter ref="A10:K369" xr:uid="{00000000-0009-0000-0000-000000000000}"/>
  <mergeCells count="2">
    <mergeCell ref="A1:D1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Fittings -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2022-03-03T17:33:32Z</dcterms:modified>
</cp:coreProperties>
</file>